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130" sheetId="6" r:id="rId1"/>
  </sheets>
  <definedNames>
    <definedName name="_xlnm.Print_Area" localSheetId="0">'Додаток2 КПК0118130'!$A$1:$BY$258</definedName>
  </definedNames>
  <calcPr calcId="125725"/>
</workbook>
</file>

<file path=xl/calcChain.xml><?xml version="1.0" encoding="utf-8"?>
<calcChain xmlns="http://schemas.openxmlformats.org/spreadsheetml/2006/main">
  <c r="BH235" i="6"/>
  <c r="AT235"/>
  <c r="AJ235"/>
  <c r="BG226"/>
  <c r="AQ226"/>
  <c r="AZ203"/>
  <c r="AK203"/>
  <c r="BO195"/>
  <c r="AZ195"/>
  <c r="AK195"/>
  <c r="BD114"/>
  <c r="AJ114"/>
  <c r="BD113"/>
  <c r="AJ113"/>
  <c r="BD112"/>
  <c r="AJ112"/>
  <c r="BU104"/>
  <c r="BB104"/>
  <c r="AI104"/>
  <c r="BU103"/>
  <c r="BB103"/>
  <c r="AI103"/>
  <c r="BU102"/>
  <c r="BB102"/>
  <c r="AI102"/>
  <c r="BG92"/>
  <c r="AM92"/>
  <c r="BG84"/>
  <c r="AM84"/>
  <c r="BG83"/>
  <c r="AM83"/>
  <c r="BG82"/>
  <c r="AM82"/>
  <c r="BG81"/>
  <c r="AM81"/>
  <c r="BG80"/>
  <c r="AM80"/>
  <c r="BG79"/>
  <c r="AM79"/>
  <c r="BG78"/>
  <c r="AM78"/>
  <c r="BG77"/>
  <c r="AM77"/>
  <c r="BU69"/>
  <c r="BB69"/>
  <c r="AI69"/>
  <c r="BU61"/>
  <c r="BB61"/>
  <c r="AI61"/>
  <c r="BU60"/>
  <c r="BB60"/>
  <c r="AI60"/>
  <c r="BU59"/>
  <c r="BB59"/>
  <c r="AI59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<sst xmlns="http://schemas.openxmlformats.org/spreadsheetml/2006/main" count="751" uniqueCount="280">
  <si>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</si>
  <si>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</si>
  <si>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</si>
  <si>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</si>
  <si>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</si>
  <si>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</si>
  <si>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</si>
  <si>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</si>
  <si>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</si>
  <si>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</si>
  <si>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</si>
  <si>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</si>
  <si>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</si>
  <si>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</si>
  <si>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</si>
  <si>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</si>
  <si>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</si>
  <si>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</si>
  <si>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</si>
  <si>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</si>
  <si>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</si>
  <si>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</si>
  <si>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</si>
  <si>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</si>
  <si>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</si>
  <si>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</si>
  <si>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</si>
  <si>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</si>
  <si>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</si>
  <si>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</si>
  <si>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</si>
  <si>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</si>
  <si>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</si>
  <si>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</si>
  <si>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</si>
  <si>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</si>
  <si>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</si>
  <si>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</si>
  <si>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</si>
  <si>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</si>
  <si>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</si>
  <si>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</si>
  <si>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</si>
  <si>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</si>
  <si>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</si>
  <si>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</si>
  <si>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</si>
  <si>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</si>
  <si>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</si>
  <si>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</si>
  <si>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</si>
  <si>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</si>
  <si>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</si>
  <si>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</si>
  <si>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</si>
  <si>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</si>
  <si>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</si>
  <si>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</si>
  <si>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</si>
  <si>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</si>
  <si>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</si>
  <si>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</si>
  <si>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</si>
  <si>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</si>
  <si>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</si>
  <si>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</si>
  <si>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</si>
  <si>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</si>
  <si>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</si>
  <si>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</si>
  <si>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</si>
  <si>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</si>
  <si>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</si>
  <si>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</si>
  <si>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</si>
  <si>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</si>
  <si>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</si>
  <si>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</si>
  <si>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</si>
  <si>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</si>
  <si>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</si>
  <si>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</si>
  <si>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</si>
  <si>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</si>
  <si>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</si>
  <si>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</si>
  <si>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</si>
  <si>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</si>
  <si>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</si>
  <si>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</si>
  <si>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</si>
  <si>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</si>
  <si>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</si>
  <si>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</si>
  <si>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</si>
  <si>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</si>
  <si>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</si>
  <si>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</si>
  <si>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</si>
  <si>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</si>
  <si>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</si>
  <si>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</si>
  <si>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</si>
  <si>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</si>
  <si>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</si>
  <si>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</si>
  <si>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</si>
  <si>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</si>
  <si>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</si>
  <si>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</si>
  <si>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</si>
  <si>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</si>
  <si>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</si>
  <si>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</si>
  <si>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</si>
  <si>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</si>
  <si>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</si>
  <si>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</si>
  <si>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</si>
  <si>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</si>
  <si>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</si>
  <si>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</si>
  <si>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</si>
  <si>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</si>
  <si>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</si>
  <si>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</si>
  <si>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</si>
  <si>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</si>
  <si>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</si>
  <si>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</si>
  <si>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</si>
  <si>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</si>
  <si>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</si>
  <si>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</si>
  <si>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</si>
  <si>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</si>
  <si>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</si>
  <si>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</si>
  <si>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</si>
  <si>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</si>
  <si>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</si>
  <si>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</si>
  <si>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</si>
  <si>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</si>
  <si>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</si>
  <si>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</si>
  <si>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</si>
  <si>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</si>
  <si>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</si>
  <si>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</si>
  <si>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</si>
  <si>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</si>
  <si>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</si>
  <si>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</si>
  <si>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</si>
  <si>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</si>
  <si>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</si>
  <si>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</si>
  <si>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</si>
  <si>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</si>
  <si>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</si>
  <si>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</si>
  <si>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</si>
  <si>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</si>
  <si>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</si>
  <si>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</si>
  <si>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</si>
  <si>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</si>
  <si>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</si>
  <si>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</si>
  <si>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</si>
  <si>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</si>
  <si>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</si>
  <si>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</si>
  <si>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</si>
  <si>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</si>
  <si>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</si>
  <si>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</si>
  <si>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</si>
  <si>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</si>
  <si>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</si>
  <si>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</si>
  <si>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</si>
  <si>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Забезпечення функціонування підрозділу місцевої пожежної охорони в населених пунктах сільської місцевості та їх утримання</t>
  </si>
  <si>
    <t>Погашення кредиторської заборгованості станом на 01.01.2023р.</t>
  </si>
  <si>
    <t>затрат</t>
  </si>
  <si>
    <t xml:space="preserve">formula=RC[-16]+RC[-8]                          </t>
  </si>
  <si>
    <t>Обсяг видатків</t>
  </si>
  <si>
    <t>грн.</t>
  </si>
  <si>
    <t>Рішення сесії</t>
  </si>
  <si>
    <t>кількість працівників особового складу</t>
  </si>
  <si>
    <t>од.</t>
  </si>
  <si>
    <t>Штатний розпис</t>
  </si>
  <si>
    <t>Погашення кредиторської заборгованості, що склалася станом на 01.01.2023 року</t>
  </si>
  <si>
    <t>Кошторис</t>
  </si>
  <si>
    <t>продукту</t>
  </si>
  <si>
    <t>кількість виїздів на об`єкти пожежного нагляду</t>
  </si>
  <si>
    <t>Аналітичні дані минулого року</t>
  </si>
  <si>
    <t>Кількість одиниць техніки, яка задіяна в роботі</t>
  </si>
  <si>
    <t>Дані звітності</t>
  </si>
  <si>
    <t>кількість установ місцевої пожежної охорони</t>
  </si>
  <si>
    <t>шт.</t>
  </si>
  <si>
    <t>ефективності</t>
  </si>
  <si>
    <t>Середні витрати на утримання одного працівника</t>
  </si>
  <si>
    <t>Розрахункові дані</t>
  </si>
  <si>
    <t>Середні витрати на утримання 1 одиниці техніки</t>
  </si>
  <si>
    <t>середні видатки на ліквідацію однієї пожежі</t>
  </si>
  <si>
    <t>тис.грн.</t>
  </si>
  <si>
    <t>Розрахунок</t>
  </si>
  <si>
    <t>якості</t>
  </si>
  <si>
    <t>Рівень забезпеченості погашення заборгованості</t>
  </si>
  <si>
    <t>відс.</t>
  </si>
  <si>
    <t>Обов’язкові виплати, у тому числі:</t>
  </si>
  <si>
    <t>посадовий оклад</t>
  </si>
  <si>
    <t>доплати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</si>
  <si>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</si>
  <si>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</si>
  <si>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</si>
  <si>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</si>
  <si>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</si>
  <si>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</si>
  <si>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</si>
  <si>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</si>
  <si>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</si>
  <si>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</si>
  <si>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Внаслідок використання коштів загального фонду  у 2023 році було забезпечено належне виконання результативних показників. Використання коштів на поточний та плановий періоди дозволить забезпечити ефективну роботу пожежної частини  відповідно до наданих повноважень та завдань.</t>
  </si>
  <si>
    <t>Підтримка належного рівня пожежної безпеки на об’єктах і в населених пунктах</t>
  </si>
  <si>
    <t>створення  єдиної системи забезпечення пожежної безпеки на території громади</t>
  </si>
  <si>
    <t>- Бюджетний кодекс України №2457-VI від08.07.2010р.;_x000D_
- Закон України "Про місцеве самоврядування в Україні";_x000D_
- Конституція України.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</si>
  <si>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</si>
  <si>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</si>
  <si>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</si>
  <si>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</si>
  <si>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</si>
  <si>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</si>
  <si>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</si>
  <si>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</si>
  <si>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</si>
  <si>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</si>
  <si>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</si>
  <si>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</si>
  <si>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</si>
  <si>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</si>
  <si>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</si>
  <si>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</si>
  <si>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</si>
  <si>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</si>
  <si>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</si>
  <si>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</si>
  <si>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</si>
  <si>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</si>
  <si>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</si>
  <si>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</si>
  <si>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</si>
  <si>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</si>
  <si>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</si>
  <si>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</si>
  <si>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</si>
  <si>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</si>
  <si>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</si>
  <si>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</si>
  <si>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</si>
  <si>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</si>
  <si>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</si>
  <si>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</si>
  <si>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</si>
  <si>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</si>
  <si>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</si>
  <si>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</si>
  <si>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</si>
  <si>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</si>
  <si>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</si>
  <si>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</si>
  <si>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</si>
  <si>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(0)(1)(1)(8)(1)(3)(0)</t>
  </si>
  <si>
    <t>(8)(1)(3)(0)</t>
  </si>
  <si>
    <t>(0)(3)(2)(0)</t>
  </si>
  <si>
    <t>Забезпечення діяльності місцевої та добровільної пожежної охорони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</si>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</sst>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59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0" t="s">
        <v>230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229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235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0" t="s">
        <v>278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279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235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163</v>
      </c>
      <c r="B10" s="35" t="s">
        <v>274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277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236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8" t="s">
        <v>226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>
      <c r="A18" s="128" t="s">
        <v>227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28" t="s">
        <v>228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238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771057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771057</v>
      </c>
      <c r="AJ30" s="97"/>
      <c r="AK30" s="97"/>
      <c r="AL30" s="97"/>
      <c r="AM30" s="98"/>
      <c r="AN30" s="96">
        <v>921000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921000</v>
      </c>
      <c r="BC30" s="97"/>
      <c r="BD30" s="97"/>
      <c r="BE30" s="97"/>
      <c r="BF30" s="98"/>
      <c r="BG30" s="96">
        <v>1275500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1275500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5000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5000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5000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5000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771057</v>
      </c>
      <c r="V33" s="103"/>
      <c r="W33" s="103"/>
      <c r="X33" s="103"/>
      <c r="Y33" s="103"/>
      <c r="Z33" s="103">
        <v>5000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776057</v>
      </c>
      <c r="AJ33" s="105"/>
      <c r="AK33" s="105"/>
      <c r="AL33" s="105"/>
      <c r="AM33" s="106"/>
      <c r="AN33" s="104">
        <v>921000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921000</v>
      </c>
      <c r="BC33" s="105"/>
      <c r="BD33" s="105"/>
      <c r="BE33" s="105"/>
      <c r="BF33" s="106"/>
      <c r="BG33" s="104">
        <v>1275500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1275500</v>
      </c>
      <c r="BV33" s="105"/>
      <c r="BW33" s="105"/>
      <c r="BX33" s="105"/>
      <c r="BY33" s="106"/>
    </row>
    <row r="35" spans="1:79" ht="14.25" customHeight="1">
      <c r="A35" s="79" t="s">
        <v>263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237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259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264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1294023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1294023</v>
      </c>
      <c r="AN41" s="97"/>
      <c r="AO41" s="97"/>
      <c r="AP41" s="97"/>
      <c r="AQ41" s="98"/>
      <c r="AR41" s="96">
        <v>1310473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1310473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12.75" customHeight="1">
      <c r="A43" s="89">
        <v>25020100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1294023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1294023</v>
      </c>
      <c r="AN44" s="105"/>
      <c r="AO44" s="105"/>
      <c r="AP44" s="105"/>
      <c r="AQ44" s="106"/>
      <c r="AR44" s="104">
        <v>1310473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1310473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250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237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238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241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249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544272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544272</v>
      </c>
      <c r="AJ54" s="97"/>
      <c r="AK54" s="97"/>
      <c r="AL54" s="97"/>
      <c r="AM54" s="98"/>
      <c r="AN54" s="96">
        <v>686115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686115</v>
      </c>
      <c r="BC54" s="97"/>
      <c r="BD54" s="97"/>
      <c r="BE54" s="97"/>
      <c r="BF54" s="98"/>
      <c r="BG54" s="96">
        <v>891400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891400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105209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105209</v>
      </c>
      <c r="AJ55" s="97"/>
      <c r="AK55" s="97"/>
      <c r="AL55" s="97"/>
      <c r="AM55" s="98"/>
      <c r="AN55" s="96">
        <v>129885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129885</v>
      </c>
      <c r="BC55" s="97"/>
      <c r="BD55" s="97"/>
      <c r="BE55" s="97"/>
      <c r="BF55" s="98"/>
      <c r="BG55" s="96">
        <v>197000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197000</v>
      </c>
      <c r="BV55" s="97"/>
      <c r="BW55" s="97"/>
      <c r="BX55" s="97"/>
      <c r="BY55" s="98"/>
    </row>
    <row r="56" spans="1:79" s="99" customFormat="1" ht="12.75" customHeight="1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105990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105990</v>
      </c>
      <c r="AJ56" s="97"/>
      <c r="AK56" s="97"/>
      <c r="AL56" s="97"/>
      <c r="AM56" s="98"/>
      <c r="AN56" s="96">
        <v>73000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73000</v>
      </c>
      <c r="BC56" s="97"/>
      <c r="BD56" s="97"/>
      <c r="BE56" s="97"/>
      <c r="BF56" s="98"/>
      <c r="BG56" s="96">
        <v>120100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120100</v>
      </c>
      <c r="BV56" s="97"/>
      <c r="BW56" s="97"/>
      <c r="BX56" s="97"/>
      <c r="BY56" s="98"/>
    </row>
    <row r="57" spans="1:79" s="99" customFormat="1" ht="12.75" customHeight="1">
      <c r="A57" s="89">
        <v>2240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15586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15586</v>
      </c>
      <c r="AJ57" s="97"/>
      <c r="AK57" s="97"/>
      <c r="AL57" s="97"/>
      <c r="AM57" s="98"/>
      <c r="AN57" s="96">
        <v>8000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8000</v>
      </c>
      <c r="BC57" s="97"/>
      <c r="BD57" s="97"/>
      <c r="BE57" s="97"/>
      <c r="BF57" s="98"/>
      <c r="BG57" s="96">
        <v>12000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12000</v>
      </c>
      <c r="BV57" s="97"/>
      <c r="BW57" s="97"/>
      <c r="BX57" s="97"/>
      <c r="BY57" s="98"/>
    </row>
    <row r="58" spans="1:79" s="99" customFormat="1" ht="12.75" customHeight="1">
      <c r="A58" s="89">
        <v>2250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0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5000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5000</v>
      </c>
      <c r="BV58" s="97"/>
      <c r="BW58" s="97"/>
      <c r="BX58" s="97"/>
      <c r="BY58" s="98"/>
    </row>
    <row r="59" spans="1:79" s="99" customFormat="1" ht="25.5" customHeight="1">
      <c r="A59" s="89">
        <v>2275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0</v>
      </c>
      <c r="V59" s="97"/>
      <c r="W59" s="97"/>
      <c r="X59" s="97"/>
      <c r="Y59" s="98"/>
      <c r="Z59" s="96">
        <v>5000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5000</v>
      </c>
      <c r="AJ59" s="97"/>
      <c r="AK59" s="97"/>
      <c r="AL59" s="97"/>
      <c r="AM59" s="98"/>
      <c r="AN59" s="96">
        <v>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0</v>
      </c>
      <c r="BC59" s="97"/>
      <c r="BD59" s="97"/>
      <c r="BE59" s="97"/>
      <c r="BF59" s="98"/>
      <c r="BG59" s="96">
        <v>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0</v>
      </c>
      <c r="BV59" s="97"/>
      <c r="BW59" s="97"/>
      <c r="BX59" s="97"/>
      <c r="BY59" s="98"/>
    </row>
    <row r="60" spans="1:79" s="99" customFormat="1" ht="38.25" customHeight="1">
      <c r="A60" s="89">
        <v>2282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0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0</v>
      </c>
      <c r="AJ60" s="97"/>
      <c r="AK60" s="97"/>
      <c r="AL60" s="97"/>
      <c r="AM60" s="98"/>
      <c r="AN60" s="96">
        <v>24000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24000</v>
      </c>
      <c r="BC60" s="97"/>
      <c r="BD60" s="97"/>
      <c r="BE60" s="97"/>
      <c r="BF60" s="98"/>
      <c r="BG60" s="96">
        <v>50000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50000</v>
      </c>
      <c r="BV60" s="97"/>
      <c r="BW60" s="97"/>
      <c r="BX60" s="97"/>
      <c r="BY60" s="98"/>
    </row>
    <row r="61" spans="1:79" s="6" customFormat="1" ht="12.75" customHeight="1">
      <c r="A61" s="86"/>
      <c r="B61" s="87"/>
      <c r="C61" s="87"/>
      <c r="D61" s="88"/>
      <c r="E61" s="100" t="s">
        <v>147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04">
        <v>771057</v>
      </c>
      <c r="V61" s="105"/>
      <c r="W61" s="105"/>
      <c r="X61" s="105"/>
      <c r="Y61" s="106"/>
      <c r="Z61" s="104">
        <v>5000</v>
      </c>
      <c r="AA61" s="105"/>
      <c r="AB61" s="105"/>
      <c r="AC61" s="105"/>
      <c r="AD61" s="106"/>
      <c r="AE61" s="104">
        <v>0</v>
      </c>
      <c r="AF61" s="105"/>
      <c r="AG61" s="105"/>
      <c r="AH61" s="106"/>
      <c r="AI61" s="104">
        <f>IF(ISNUMBER(U61),U61,0)+IF(ISNUMBER(Z61),Z61,0)</f>
        <v>776057</v>
      </c>
      <c r="AJ61" s="105"/>
      <c r="AK61" s="105"/>
      <c r="AL61" s="105"/>
      <c r="AM61" s="106"/>
      <c r="AN61" s="104">
        <v>921000</v>
      </c>
      <c r="AO61" s="105"/>
      <c r="AP61" s="105"/>
      <c r="AQ61" s="105"/>
      <c r="AR61" s="106"/>
      <c r="AS61" s="104">
        <v>0</v>
      </c>
      <c r="AT61" s="105"/>
      <c r="AU61" s="105"/>
      <c r="AV61" s="105"/>
      <c r="AW61" s="106"/>
      <c r="AX61" s="104">
        <v>0</v>
      </c>
      <c r="AY61" s="105"/>
      <c r="AZ61" s="105"/>
      <c r="BA61" s="106"/>
      <c r="BB61" s="104">
        <f>IF(ISNUMBER(AN61),AN61,0)+IF(ISNUMBER(AS61),AS61,0)</f>
        <v>921000</v>
      </c>
      <c r="BC61" s="105"/>
      <c r="BD61" s="105"/>
      <c r="BE61" s="105"/>
      <c r="BF61" s="106"/>
      <c r="BG61" s="104">
        <v>1275500</v>
      </c>
      <c r="BH61" s="105"/>
      <c r="BI61" s="105"/>
      <c r="BJ61" s="105"/>
      <c r="BK61" s="106"/>
      <c r="BL61" s="104">
        <v>0</v>
      </c>
      <c r="BM61" s="105"/>
      <c r="BN61" s="105"/>
      <c r="BO61" s="105"/>
      <c r="BP61" s="106"/>
      <c r="BQ61" s="104">
        <v>0</v>
      </c>
      <c r="BR61" s="105"/>
      <c r="BS61" s="105"/>
      <c r="BT61" s="106"/>
      <c r="BU61" s="104">
        <f>IF(ISNUMBER(BG61),BG61,0)+IF(ISNUMBER(BL61),BL61,0)</f>
        <v>1275500</v>
      </c>
      <c r="BV61" s="105"/>
      <c r="BW61" s="105"/>
      <c r="BX61" s="105"/>
      <c r="BY61" s="106"/>
    </row>
    <row r="63" spans="1:79" ht="14.25" customHeight="1">
      <c r="A63" s="29" t="s">
        <v>251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</row>
    <row r="64" spans="1:79" ht="15" customHeight="1">
      <c r="A64" s="44" t="s">
        <v>237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</row>
    <row r="65" spans="1:79" ht="23.1" customHeight="1">
      <c r="A65" s="61" t="s">
        <v>119</v>
      </c>
      <c r="B65" s="62"/>
      <c r="C65" s="62"/>
      <c r="D65" s="62"/>
      <c r="E65" s="63"/>
      <c r="F65" s="27" t="s">
        <v>19</v>
      </c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36" t="s">
        <v>238</v>
      </c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8"/>
      <c r="AN65" s="36" t="s">
        <v>241</v>
      </c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8"/>
      <c r="BG65" s="36" t="s">
        <v>249</v>
      </c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8"/>
    </row>
    <row r="66" spans="1:79" ht="51.75" customHeight="1">
      <c r="A66" s="64"/>
      <c r="B66" s="65"/>
      <c r="C66" s="65"/>
      <c r="D66" s="65"/>
      <c r="E66" s="66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36" t="s">
        <v>4</v>
      </c>
      <c r="V66" s="37"/>
      <c r="W66" s="37"/>
      <c r="X66" s="37"/>
      <c r="Y66" s="38"/>
      <c r="Z66" s="36" t="s">
        <v>3</v>
      </c>
      <c r="AA66" s="37"/>
      <c r="AB66" s="37"/>
      <c r="AC66" s="37"/>
      <c r="AD66" s="38"/>
      <c r="AE66" s="57" t="s">
        <v>116</v>
      </c>
      <c r="AF66" s="58"/>
      <c r="AG66" s="58"/>
      <c r="AH66" s="59"/>
      <c r="AI66" s="36" t="s">
        <v>5</v>
      </c>
      <c r="AJ66" s="37"/>
      <c r="AK66" s="37"/>
      <c r="AL66" s="37"/>
      <c r="AM66" s="38"/>
      <c r="AN66" s="36" t="s">
        <v>4</v>
      </c>
      <c r="AO66" s="37"/>
      <c r="AP66" s="37"/>
      <c r="AQ66" s="37"/>
      <c r="AR66" s="38"/>
      <c r="AS66" s="36" t="s">
        <v>3</v>
      </c>
      <c r="AT66" s="37"/>
      <c r="AU66" s="37"/>
      <c r="AV66" s="37"/>
      <c r="AW66" s="38"/>
      <c r="AX66" s="57" t="s">
        <v>116</v>
      </c>
      <c r="AY66" s="58"/>
      <c r="AZ66" s="58"/>
      <c r="BA66" s="59"/>
      <c r="BB66" s="36" t="s">
        <v>96</v>
      </c>
      <c r="BC66" s="37"/>
      <c r="BD66" s="37"/>
      <c r="BE66" s="37"/>
      <c r="BF66" s="38"/>
      <c r="BG66" s="36" t="s">
        <v>4</v>
      </c>
      <c r="BH66" s="37"/>
      <c r="BI66" s="37"/>
      <c r="BJ66" s="37"/>
      <c r="BK66" s="38"/>
      <c r="BL66" s="36" t="s">
        <v>3</v>
      </c>
      <c r="BM66" s="37"/>
      <c r="BN66" s="37"/>
      <c r="BO66" s="37"/>
      <c r="BP66" s="38"/>
      <c r="BQ66" s="57" t="s">
        <v>116</v>
      </c>
      <c r="BR66" s="58"/>
      <c r="BS66" s="58"/>
      <c r="BT66" s="59"/>
      <c r="BU66" s="27" t="s">
        <v>97</v>
      </c>
      <c r="BV66" s="27"/>
      <c r="BW66" s="27"/>
      <c r="BX66" s="27"/>
      <c r="BY66" s="27"/>
    </row>
    <row r="67" spans="1:79" ht="15" customHeight="1">
      <c r="A67" s="36">
        <v>1</v>
      </c>
      <c r="B67" s="37"/>
      <c r="C67" s="37"/>
      <c r="D67" s="37"/>
      <c r="E67" s="38"/>
      <c r="F67" s="36">
        <v>2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8"/>
      <c r="U67" s="36">
        <v>3</v>
      </c>
      <c r="V67" s="37"/>
      <c r="W67" s="37"/>
      <c r="X67" s="37"/>
      <c r="Y67" s="38"/>
      <c r="Z67" s="36">
        <v>4</v>
      </c>
      <c r="AA67" s="37"/>
      <c r="AB67" s="37"/>
      <c r="AC67" s="37"/>
      <c r="AD67" s="38"/>
      <c r="AE67" s="36">
        <v>5</v>
      </c>
      <c r="AF67" s="37"/>
      <c r="AG67" s="37"/>
      <c r="AH67" s="38"/>
      <c r="AI67" s="36">
        <v>6</v>
      </c>
      <c r="AJ67" s="37"/>
      <c r="AK67" s="37"/>
      <c r="AL67" s="37"/>
      <c r="AM67" s="38"/>
      <c r="AN67" s="36">
        <v>7</v>
      </c>
      <c r="AO67" s="37"/>
      <c r="AP67" s="37"/>
      <c r="AQ67" s="37"/>
      <c r="AR67" s="38"/>
      <c r="AS67" s="36">
        <v>8</v>
      </c>
      <c r="AT67" s="37"/>
      <c r="AU67" s="37"/>
      <c r="AV67" s="37"/>
      <c r="AW67" s="38"/>
      <c r="AX67" s="36">
        <v>9</v>
      </c>
      <c r="AY67" s="37"/>
      <c r="AZ67" s="37"/>
      <c r="BA67" s="38"/>
      <c r="BB67" s="36">
        <v>10</v>
      </c>
      <c r="BC67" s="37"/>
      <c r="BD67" s="37"/>
      <c r="BE67" s="37"/>
      <c r="BF67" s="38"/>
      <c r="BG67" s="36">
        <v>11</v>
      </c>
      <c r="BH67" s="37"/>
      <c r="BI67" s="37"/>
      <c r="BJ67" s="37"/>
      <c r="BK67" s="38"/>
      <c r="BL67" s="36">
        <v>12</v>
      </c>
      <c r="BM67" s="37"/>
      <c r="BN67" s="37"/>
      <c r="BO67" s="37"/>
      <c r="BP67" s="38"/>
      <c r="BQ67" s="36">
        <v>13</v>
      </c>
      <c r="BR67" s="37"/>
      <c r="BS67" s="37"/>
      <c r="BT67" s="38"/>
      <c r="BU67" s="27">
        <v>14</v>
      </c>
      <c r="BV67" s="27"/>
      <c r="BW67" s="27"/>
      <c r="BX67" s="27"/>
      <c r="BY67" s="27"/>
    </row>
    <row r="68" spans="1:79" s="1" customFormat="1" ht="13.5" hidden="1" customHeight="1">
      <c r="A68" s="39" t="s">
        <v>64</v>
      </c>
      <c r="B68" s="40"/>
      <c r="C68" s="40"/>
      <c r="D68" s="40"/>
      <c r="E68" s="41"/>
      <c r="F68" s="39" t="s">
        <v>57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1"/>
      <c r="U68" s="39" t="s">
        <v>65</v>
      </c>
      <c r="V68" s="40"/>
      <c r="W68" s="40"/>
      <c r="X68" s="40"/>
      <c r="Y68" s="41"/>
      <c r="Z68" s="39" t="s">
        <v>66</v>
      </c>
      <c r="AA68" s="40"/>
      <c r="AB68" s="40"/>
      <c r="AC68" s="40"/>
      <c r="AD68" s="41"/>
      <c r="AE68" s="39" t="s">
        <v>91</v>
      </c>
      <c r="AF68" s="40"/>
      <c r="AG68" s="40"/>
      <c r="AH68" s="41"/>
      <c r="AI68" s="47" t="s">
        <v>169</v>
      </c>
      <c r="AJ68" s="48"/>
      <c r="AK68" s="48"/>
      <c r="AL68" s="48"/>
      <c r="AM68" s="49"/>
      <c r="AN68" s="39" t="s">
        <v>67</v>
      </c>
      <c r="AO68" s="40"/>
      <c r="AP68" s="40"/>
      <c r="AQ68" s="40"/>
      <c r="AR68" s="41"/>
      <c r="AS68" s="39" t="s">
        <v>68</v>
      </c>
      <c r="AT68" s="40"/>
      <c r="AU68" s="40"/>
      <c r="AV68" s="40"/>
      <c r="AW68" s="41"/>
      <c r="AX68" s="39" t="s">
        <v>92</v>
      </c>
      <c r="AY68" s="40"/>
      <c r="AZ68" s="40"/>
      <c r="BA68" s="41"/>
      <c r="BB68" s="47" t="s">
        <v>169</v>
      </c>
      <c r="BC68" s="48"/>
      <c r="BD68" s="48"/>
      <c r="BE68" s="48"/>
      <c r="BF68" s="49"/>
      <c r="BG68" s="39" t="s">
        <v>58</v>
      </c>
      <c r="BH68" s="40"/>
      <c r="BI68" s="40"/>
      <c r="BJ68" s="40"/>
      <c r="BK68" s="41"/>
      <c r="BL68" s="39" t="s">
        <v>59</v>
      </c>
      <c r="BM68" s="40"/>
      <c r="BN68" s="40"/>
      <c r="BO68" s="40"/>
      <c r="BP68" s="41"/>
      <c r="BQ68" s="39" t="s">
        <v>93</v>
      </c>
      <c r="BR68" s="40"/>
      <c r="BS68" s="40"/>
      <c r="BT68" s="41"/>
      <c r="BU68" s="50" t="s">
        <v>169</v>
      </c>
      <c r="BV68" s="50"/>
      <c r="BW68" s="50"/>
      <c r="BX68" s="50"/>
      <c r="BY68" s="50"/>
      <c r="CA68" t="s">
        <v>27</v>
      </c>
    </row>
    <row r="69" spans="1:79" s="6" customFormat="1" ht="12.75" customHeight="1">
      <c r="A69" s="86"/>
      <c r="B69" s="87"/>
      <c r="C69" s="87"/>
      <c r="D69" s="87"/>
      <c r="E69" s="88"/>
      <c r="F69" s="86" t="s">
        <v>147</v>
      </c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8"/>
      <c r="U69" s="104"/>
      <c r="V69" s="105"/>
      <c r="W69" s="105"/>
      <c r="X69" s="105"/>
      <c r="Y69" s="106"/>
      <c r="Z69" s="104"/>
      <c r="AA69" s="105"/>
      <c r="AB69" s="105"/>
      <c r="AC69" s="105"/>
      <c r="AD69" s="106"/>
      <c r="AE69" s="104"/>
      <c r="AF69" s="105"/>
      <c r="AG69" s="105"/>
      <c r="AH69" s="106"/>
      <c r="AI69" s="104">
        <f>IF(ISNUMBER(U69),U69,0)+IF(ISNUMBER(Z69),Z69,0)</f>
        <v>0</v>
      </c>
      <c r="AJ69" s="105"/>
      <c r="AK69" s="105"/>
      <c r="AL69" s="105"/>
      <c r="AM69" s="106"/>
      <c r="AN69" s="104"/>
      <c r="AO69" s="105"/>
      <c r="AP69" s="105"/>
      <c r="AQ69" s="105"/>
      <c r="AR69" s="106"/>
      <c r="AS69" s="104"/>
      <c r="AT69" s="105"/>
      <c r="AU69" s="105"/>
      <c r="AV69" s="105"/>
      <c r="AW69" s="106"/>
      <c r="AX69" s="104"/>
      <c r="AY69" s="105"/>
      <c r="AZ69" s="105"/>
      <c r="BA69" s="106"/>
      <c r="BB69" s="104">
        <f>IF(ISNUMBER(AN69),AN69,0)+IF(ISNUMBER(AS69),AS69,0)</f>
        <v>0</v>
      </c>
      <c r="BC69" s="105"/>
      <c r="BD69" s="105"/>
      <c r="BE69" s="105"/>
      <c r="BF69" s="106"/>
      <c r="BG69" s="104"/>
      <c r="BH69" s="105"/>
      <c r="BI69" s="105"/>
      <c r="BJ69" s="105"/>
      <c r="BK69" s="106"/>
      <c r="BL69" s="104"/>
      <c r="BM69" s="105"/>
      <c r="BN69" s="105"/>
      <c r="BO69" s="105"/>
      <c r="BP69" s="106"/>
      <c r="BQ69" s="104"/>
      <c r="BR69" s="105"/>
      <c r="BS69" s="105"/>
      <c r="BT69" s="106"/>
      <c r="BU69" s="104">
        <f>IF(ISNUMBER(BG69),BG69,0)+IF(ISNUMBER(BL69),BL69,0)</f>
        <v>0</v>
      </c>
      <c r="BV69" s="105"/>
      <c r="BW69" s="105"/>
      <c r="BX69" s="105"/>
      <c r="BY69" s="106"/>
      <c r="CA69" s="6" t="s">
        <v>28</v>
      </c>
    </row>
    <row r="71" spans="1:79" ht="14.25" customHeight="1">
      <c r="A71" s="29" t="s">
        <v>265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79" ht="15" customHeight="1">
      <c r="A72" s="44" t="s">
        <v>237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</row>
    <row r="73" spans="1:79" ht="23.1" customHeight="1">
      <c r="A73" s="61" t="s">
        <v>118</v>
      </c>
      <c r="B73" s="62"/>
      <c r="C73" s="62"/>
      <c r="D73" s="63"/>
      <c r="E73" s="51" t="s">
        <v>19</v>
      </c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36" t="s">
        <v>259</v>
      </c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8"/>
      <c r="AR73" s="27" t="s">
        <v>264</v>
      </c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</row>
    <row r="74" spans="1:79" ht="48.75" customHeight="1">
      <c r="A74" s="64"/>
      <c r="B74" s="65"/>
      <c r="C74" s="65"/>
      <c r="D74" s="66"/>
      <c r="E74" s="54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51" t="s">
        <v>4</v>
      </c>
      <c r="Y74" s="52"/>
      <c r="Z74" s="52"/>
      <c r="AA74" s="52"/>
      <c r="AB74" s="53"/>
      <c r="AC74" s="51" t="s">
        <v>3</v>
      </c>
      <c r="AD74" s="52"/>
      <c r="AE74" s="52"/>
      <c r="AF74" s="52"/>
      <c r="AG74" s="53"/>
      <c r="AH74" s="57" t="s">
        <v>116</v>
      </c>
      <c r="AI74" s="58"/>
      <c r="AJ74" s="58"/>
      <c r="AK74" s="58"/>
      <c r="AL74" s="59"/>
      <c r="AM74" s="36" t="s">
        <v>5</v>
      </c>
      <c r="AN74" s="37"/>
      <c r="AO74" s="37"/>
      <c r="AP74" s="37"/>
      <c r="AQ74" s="38"/>
      <c r="AR74" s="36" t="s">
        <v>4</v>
      </c>
      <c r="AS74" s="37"/>
      <c r="AT74" s="37"/>
      <c r="AU74" s="37"/>
      <c r="AV74" s="38"/>
      <c r="AW74" s="36" t="s">
        <v>3</v>
      </c>
      <c r="AX74" s="37"/>
      <c r="AY74" s="37"/>
      <c r="AZ74" s="37"/>
      <c r="BA74" s="38"/>
      <c r="BB74" s="57" t="s">
        <v>116</v>
      </c>
      <c r="BC74" s="58"/>
      <c r="BD74" s="58"/>
      <c r="BE74" s="58"/>
      <c r="BF74" s="59"/>
      <c r="BG74" s="36" t="s">
        <v>96</v>
      </c>
      <c r="BH74" s="37"/>
      <c r="BI74" s="37"/>
      <c r="BJ74" s="37"/>
      <c r="BK74" s="38"/>
    </row>
    <row r="75" spans="1:79" ht="12.75" customHeight="1">
      <c r="A75" s="36">
        <v>1</v>
      </c>
      <c r="B75" s="37"/>
      <c r="C75" s="37"/>
      <c r="D75" s="38"/>
      <c r="E75" s="36">
        <v>2</v>
      </c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8"/>
      <c r="X75" s="36">
        <v>3</v>
      </c>
      <c r="Y75" s="37"/>
      <c r="Z75" s="37"/>
      <c r="AA75" s="37"/>
      <c r="AB75" s="38"/>
      <c r="AC75" s="36">
        <v>4</v>
      </c>
      <c r="AD75" s="37"/>
      <c r="AE75" s="37"/>
      <c r="AF75" s="37"/>
      <c r="AG75" s="38"/>
      <c r="AH75" s="36">
        <v>5</v>
      </c>
      <c r="AI75" s="37"/>
      <c r="AJ75" s="37"/>
      <c r="AK75" s="37"/>
      <c r="AL75" s="38"/>
      <c r="AM75" s="36">
        <v>6</v>
      </c>
      <c r="AN75" s="37"/>
      <c r="AO75" s="37"/>
      <c r="AP75" s="37"/>
      <c r="AQ75" s="38"/>
      <c r="AR75" s="36">
        <v>7</v>
      </c>
      <c r="AS75" s="37"/>
      <c r="AT75" s="37"/>
      <c r="AU75" s="37"/>
      <c r="AV75" s="38"/>
      <c r="AW75" s="36">
        <v>8</v>
      </c>
      <c r="AX75" s="37"/>
      <c r="AY75" s="37"/>
      <c r="AZ75" s="37"/>
      <c r="BA75" s="38"/>
      <c r="BB75" s="36">
        <v>9</v>
      </c>
      <c r="BC75" s="37"/>
      <c r="BD75" s="37"/>
      <c r="BE75" s="37"/>
      <c r="BF75" s="38"/>
      <c r="BG75" s="36">
        <v>10</v>
      </c>
      <c r="BH75" s="37"/>
      <c r="BI75" s="37"/>
      <c r="BJ75" s="37"/>
      <c r="BK75" s="38"/>
    </row>
    <row r="76" spans="1:79" s="1" customFormat="1" ht="12.75" hidden="1" customHeight="1">
      <c r="A76" s="39" t="s">
        <v>64</v>
      </c>
      <c r="B76" s="40"/>
      <c r="C76" s="40"/>
      <c r="D76" s="41"/>
      <c r="E76" s="39" t="s">
        <v>57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1"/>
      <c r="X76" s="68" t="s">
        <v>60</v>
      </c>
      <c r="Y76" s="69"/>
      <c r="Z76" s="69"/>
      <c r="AA76" s="69"/>
      <c r="AB76" s="70"/>
      <c r="AC76" s="68" t="s">
        <v>61</v>
      </c>
      <c r="AD76" s="69"/>
      <c r="AE76" s="69"/>
      <c r="AF76" s="69"/>
      <c r="AG76" s="70"/>
      <c r="AH76" s="39" t="s">
        <v>94</v>
      </c>
      <c r="AI76" s="40"/>
      <c r="AJ76" s="40"/>
      <c r="AK76" s="40"/>
      <c r="AL76" s="41"/>
      <c r="AM76" s="47" t="s">
        <v>170</v>
      </c>
      <c r="AN76" s="48"/>
      <c r="AO76" s="48"/>
      <c r="AP76" s="48"/>
      <c r="AQ76" s="49"/>
      <c r="AR76" s="39" t="s">
        <v>62</v>
      </c>
      <c r="AS76" s="40"/>
      <c r="AT76" s="40"/>
      <c r="AU76" s="40"/>
      <c r="AV76" s="41"/>
      <c r="AW76" s="39" t="s">
        <v>63</v>
      </c>
      <c r="AX76" s="40"/>
      <c r="AY76" s="40"/>
      <c r="AZ76" s="40"/>
      <c r="BA76" s="41"/>
      <c r="BB76" s="39" t="s">
        <v>95</v>
      </c>
      <c r="BC76" s="40"/>
      <c r="BD76" s="40"/>
      <c r="BE76" s="40"/>
      <c r="BF76" s="41"/>
      <c r="BG76" s="47" t="s">
        <v>170</v>
      </c>
      <c r="BH76" s="48"/>
      <c r="BI76" s="48"/>
      <c r="BJ76" s="48"/>
      <c r="BK76" s="49"/>
      <c r="CA76" t="s">
        <v>29</v>
      </c>
    </row>
    <row r="77" spans="1:79" s="99" customFormat="1" ht="12.75" customHeight="1">
      <c r="A77" s="89">
        <v>2111</v>
      </c>
      <c r="B77" s="90"/>
      <c r="C77" s="90"/>
      <c r="D77" s="91"/>
      <c r="E77" s="92" t="s">
        <v>176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891400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891400</v>
      </c>
      <c r="AN77" s="97"/>
      <c r="AO77" s="97"/>
      <c r="AP77" s="97"/>
      <c r="AQ77" s="98"/>
      <c r="AR77" s="96">
        <v>891400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891400</v>
      </c>
      <c r="BH77" s="95"/>
      <c r="BI77" s="95"/>
      <c r="BJ77" s="95"/>
      <c r="BK77" s="95"/>
      <c r="CA77" s="99" t="s">
        <v>30</v>
      </c>
    </row>
    <row r="78" spans="1:79" s="99" customFormat="1" ht="12.75" customHeight="1">
      <c r="A78" s="89">
        <v>2120</v>
      </c>
      <c r="B78" s="90"/>
      <c r="C78" s="90"/>
      <c r="D78" s="91"/>
      <c r="E78" s="92" t="s">
        <v>177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197000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197000</v>
      </c>
      <c r="AN78" s="97"/>
      <c r="AO78" s="97"/>
      <c r="AP78" s="97"/>
      <c r="AQ78" s="98"/>
      <c r="AR78" s="96">
        <v>197000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197000</v>
      </c>
      <c r="BH78" s="95"/>
      <c r="BI78" s="95"/>
      <c r="BJ78" s="95"/>
      <c r="BK78" s="95"/>
    </row>
    <row r="79" spans="1:79" s="99" customFormat="1" ht="12.75" customHeight="1">
      <c r="A79" s="89">
        <v>2210</v>
      </c>
      <c r="B79" s="90"/>
      <c r="C79" s="90"/>
      <c r="D79" s="91"/>
      <c r="E79" s="92" t="s">
        <v>178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131990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131990</v>
      </c>
      <c r="AN79" s="97"/>
      <c r="AO79" s="97"/>
      <c r="AP79" s="97"/>
      <c r="AQ79" s="98"/>
      <c r="AR79" s="96">
        <v>142549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142549</v>
      </c>
      <c r="BH79" s="95"/>
      <c r="BI79" s="95"/>
      <c r="BJ79" s="95"/>
      <c r="BK79" s="95"/>
    </row>
    <row r="80" spans="1:79" s="99" customFormat="1" ht="12.75" customHeight="1">
      <c r="A80" s="89">
        <v>2240</v>
      </c>
      <c r="B80" s="90"/>
      <c r="C80" s="90"/>
      <c r="D80" s="91"/>
      <c r="E80" s="92" t="s">
        <v>179</v>
      </c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4"/>
      <c r="X80" s="96">
        <v>13188</v>
      </c>
      <c r="Y80" s="97"/>
      <c r="Z80" s="97"/>
      <c r="AA80" s="97"/>
      <c r="AB80" s="98"/>
      <c r="AC80" s="96">
        <v>0</v>
      </c>
      <c r="AD80" s="97"/>
      <c r="AE80" s="97"/>
      <c r="AF80" s="97"/>
      <c r="AG80" s="98"/>
      <c r="AH80" s="96">
        <v>0</v>
      </c>
      <c r="AI80" s="97"/>
      <c r="AJ80" s="97"/>
      <c r="AK80" s="97"/>
      <c r="AL80" s="98"/>
      <c r="AM80" s="96">
        <f>IF(ISNUMBER(X80),X80,0)+IF(ISNUMBER(AC80),AC80,0)</f>
        <v>13188</v>
      </c>
      <c r="AN80" s="97"/>
      <c r="AO80" s="97"/>
      <c r="AP80" s="97"/>
      <c r="AQ80" s="98"/>
      <c r="AR80" s="96">
        <v>14243</v>
      </c>
      <c r="AS80" s="97"/>
      <c r="AT80" s="97"/>
      <c r="AU80" s="97"/>
      <c r="AV80" s="98"/>
      <c r="AW80" s="96">
        <v>0</v>
      </c>
      <c r="AX80" s="97"/>
      <c r="AY80" s="97"/>
      <c r="AZ80" s="97"/>
      <c r="BA80" s="98"/>
      <c r="BB80" s="96">
        <v>0</v>
      </c>
      <c r="BC80" s="97"/>
      <c r="BD80" s="97"/>
      <c r="BE80" s="97"/>
      <c r="BF80" s="98"/>
      <c r="BG80" s="95">
        <f>IF(ISNUMBER(AR80),AR80,0)+IF(ISNUMBER(AW80),AW80,0)</f>
        <v>14243</v>
      </c>
      <c r="BH80" s="95"/>
      <c r="BI80" s="95"/>
      <c r="BJ80" s="95"/>
      <c r="BK80" s="95"/>
    </row>
    <row r="81" spans="1:79" s="99" customFormat="1" ht="12.75" customHeight="1">
      <c r="A81" s="89">
        <v>2250</v>
      </c>
      <c r="B81" s="90"/>
      <c r="C81" s="90"/>
      <c r="D81" s="91"/>
      <c r="E81" s="92" t="s">
        <v>180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5495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5495</v>
      </c>
      <c r="AN81" s="97"/>
      <c r="AO81" s="97"/>
      <c r="AP81" s="97"/>
      <c r="AQ81" s="98"/>
      <c r="AR81" s="96">
        <v>5935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5935</v>
      </c>
      <c r="BH81" s="95"/>
      <c r="BI81" s="95"/>
      <c r="BJ81" s="95"/>
      <c r="BK81" s="95"/>
    </row>
    <row r="82" spans="1:79" s="99" customFormat="1" ht="12.75" customHeight="1">
      <c r="A82" s="89">
        <v>2275</v>
      </c>
      <c r="B82" s="90"/>
      <c r="C82" s="90"/>
      <c r="D82" s="91"/>
      <c r="E82" s="92" t="s">
        <v>181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0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0</v>
      </c>
      <c r="AN82" s="97"/>
      <c r="AO82" s="97"/>
      <c r="AP82" s="97"/>
      <c r="AQ82" s="98"/>
      <c r="AR82" s="96">
        <v>0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0</v>
      </c>
      <c r="BH82" s="95"/>
      <c r="BI82" s="95"/>
      <c r="BJ82" s="95"/>
      <c r="BK82" s="95"/>
    </row>
    <row r="83" spans="1:79" s="99" customFormat="1" ht="25.5" customHeight="1">
      <c r="A83" s="89">
        <v>2282</v>
      </c>
      <c r="B83" s="90"/>
      <c r="C83" s="90"/>
      <c r="D83" s="91"/>
      <c r="E83" s="92" t="s">
        <v>182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54950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54950</v>
      </c>
      <c r="AN83" s="97"/>
      <c r="AO83" s="97"/>
      <c r="AP83" s="97"/>
      <c r="AQ83" s="98"/>
      <c r="AR83" s="96">
        <v>59346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59346</v>
      </c>
      <c r="BH83" s="95"/>
      <c r="BI83" s="95"/>
      <c r="BJ83" s="95"/>
      <c r="BK83" s="95"/>
    </row>
    <row r="84" spans="1:79" s="6" customFormat="1" ht="12.75" customHeight="1">
      <c r="A84" s="86"/>
      <c r="B84" s="87"/>
      <c r="C84" s="87"/>
      <c r="D84" s="88"/>
      <c r="E84" s="100" t="s">
        <v>147</v>
      </c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2"/>
      <c r="X84" s="104">
        <v>1294023</v>
      </c>
      <c r="Y84" s="105"/>
      <c r="Z84" s="105"/>
      <c r="AA84" s="105"/>
      <c r="AB84" s="106"/>
      <c r="AC84" s="104">
        <v>0</v>
      </c>
      <c r="AD84" s="105"/>
      <c r="AE84" s="105"/>
      <c r="AF84" s="105"/>
      <c r="AG84" s="106"/>
      <c r="AH84" s="104">
        <v>0</v>
      </c>
      <c r="AI84" s="105"/>
      <c r="AJ84" s="105"/>
      <c r="AK84" s="105"/>
      <c r="AL84" s="106"/>
      <c r="AM84" s="104">
        <f>IF(ISNUMBER(X84),X84,0)+IF(ISNUMBER(AC84),AC84,0)</f>
        <v>1294023</v>
      </c>
      <c r="AN84" s="105"/>
      <c r="AO84" s="105"/>
      <c r="AP84" s="105"/>
      <c r="AQ84" s="106"/>
      <c r="AR84" s="104">
        <v>1310473</v>
      </c>
      <c r="AS84" s="105"/>
      <c r="AT84" s="105"/>
      <c r="AU84" s="105"/>
      <c r="AV84" s="106"/>
      <c r="AW84" s="104">
        <v>0</v>
      </c>
      <c r="AX84" s="105"/>
      <c r="AY84" s="105"/>
      <c r="AZ84" s="105"/>
      <c r="BA84" s="106"/>
      <c r="BB84" s="104">
        <v>0</v>
      </c>
      <c r="BC84" s="105"/>
      <c r="BD84" s="105"/>
      <c r="BE84" s="105"/>
      <c r="BF84" s="106"/>
      <c r="BG84" s="103">
        <f>IF(ISNUMBER(AR84),AR84,0)+IF(ISNUMBER(AW84),AW84,0)</f>
        <v>1310473</v>
      </c>
      <c r="BH84" s="103"/>
      <c r="BI84" s="103"/>
      <c r="BJ84" s="103"/>
      <c r="BK84" s="103"/>
    </row>
    <row r="86" spans="1:79" ht="14.25" customHeight="1">
      <c r="A86" s="29" t="s">
        <v>266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237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</row>
    <row r="88" spans="1:79" ht="23.1" customHeight="1">
      <c r="A88" s="61" t="s">
        <v>119</v>
      </c>
      <c r="B88" s="62"/>
      <c r="C88" s="62"/>
      <c r="D88" s="62"/>
      <c r="E88" s="63"/>
      <c r="F88" s="51" t="s">
        <v>19</v>
      </c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27" t="s">
        <v>259</v>
      </c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36" t="s">
        <v>264</v>
      </c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8"/>
    </row>
    <row r="89" spans="1:79" ht="53.25" customHeight="1">
      <c r="A89" s="64"/>
      <c r="B89" s="65"/>
      <c r="C89" s="65"/>
      <c r="D89" s="65"/>
      <c r="E89" s="66"/>
      <c r="F89" s="54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6"/>
      <c r="X89" s="36" t="s">
        <v>4</v>
      </c>
      <c r="Y89" s="37"/>
      <c r="Z89" s="37"/>
      <c r="AA89" s="37"/>
      <c r="AB89" s="38"/>
      <c r="AC89" s="36" t="s">
        <v>3</v>
      </c>
      <c r="AD89" s="37"/>
      <c r="AE89" s="37"/>
      <c r="AF89" s="37"/>
      <c r="AG89" s="38"/>
      <c r="AH89" s="57" t="s">
        <v>116</v>
      </c>
      <c r="AI89" s="58"/>
      <c r="AJ89" s="58"/>
      <c r="AK89" s="58"/>
      <c r="AL89" s="59"/>
      <c r="AM89" s="36" t="s">
        <v>5</v>
      </c>
      <c r="AN89" s="37"/>
      <c r="AO89" s="37"/>
      <c r="AP89" s="37"/>
      <c r="AQ89" s="38"/>
      <c r="AR89" s="36" t="s">
        <v>4</v>
      </c>
      <c r="AS89" s="37"/>
      <c r="AT89" s="37"/>
      <c r="AU89" s="37"/>
      <c r="AV89" s="38"/>
      <c r="AW89" s="36" t="s">
        <v>3</v>
      </c>
      <c r="AX89" s="37"/>
      <c r="AY89" s="37"/>
      <c r="AZ89" s="37"/>
      <c r="BA89" s="38"/>
      <c r="BB89" s="74" t="s">
        <v>116</v>
      </c>
      <c r="BC89" s="74"/>
      <c r="BD89" s="74"/>
      <c r="BE89" s="74"/>
      <c r="BF89" s="74"/>
      <c r="BG89" s="36" t="s">
        <v>96</v>
      </c>
      <c r="BH89" s="37"/>
      <c r="BI89" s="37"/>
      <c r="BJ89" s="37"/>
      <c r="BK89" s="38"/>
    </row>
    <row r="90" spans="1:79" ht="15" customHeight="1">
      <c r="A90" s="36">
        <v>1</v>
      </c>
      <c r="B90" s="37"/>
      <c r="C90" s="37"/>
      <c r="D90" s="37"/>
      <c r="E90" s="38"/>
      <c r="F90" s="36">
        <v>2</v>
      </c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8"/>
      <c r="X90" s="36">
        <v>3</v>
      </c>
      <c r="Y90" s="37"/>
      <c r="Z90" s="37"/>
      <c r="AA90" s="37"/>
      <c r="AB90" s="38"/>
      <c r="AC90" s="36">
        <v>4</v>
      </c>
      <c r="AD90" s="37"/>
      <c r="AE90" s="37"/>
      <c r="AF90" s="37"/>
      <c r="AG90" s="38"/>
      <c r="AH90" s="36">
        <v>5</v>
      </c>
      <c r="AI90" s="37"/>
      <c r="AJ90" s="37"/>
      <c r="AK90" s="37"/>
      <c r="AL90" s="38"/>
      <c r="AM90" s="36">
        <v>6</v>
      </c>
      <c r="AN90" s="37"/>
      <c r="AO90" s="37"/>
      <c r="AP90" s="37"/>
      <c r="AQ90" s="38"/>
      <c r="AR90" s="36">
        <v>7</v>
      </c>
      <c r="AS90" s="37"/>
      <c r="AT90" s="37"/>
      <c r="AU90" s="37"/>
      <c r="AV90" s="38"/>
      <c r="AW90" s="36">
        <v>8</v>
      </c>
      <c r="AX90" s="37"/>
      <c r="AY90" s="37"/>
      <c r="AZ90" s="37"/>
      <c r="BA90" s="38"/>
      <c r="BB90" s="36">
        <v>9</v>
      </c>
      <c r="BC90" s="37"/>
      <c r="BD90" s="37"/>
      <c r="BE90" s="37"/>
      <c r="BF90" s="38"/>
      <c r="BG90" s="36">
        <v>10</v>
      </c>
      <c r="BH90" s="37"/>
      <c r="BI90" s="37"/>
      <c r="BJ90" s="37"/>
      <c r="BK90" s="38"/>
    </row>
    <row r="91" spans="1:79" s="1" customFormat="1" ht="15" hidden="1" customHeight="1">
      <c r="A91" s="39" t="s">
        <v>64</v>
      </c>
      <c r="B91" s="40"/>
      <c r="C91" s="40"/>
      <c r="D91" s="40"/>
      <c r="E91" s="41"/>
      <c r="F91" s="39" t="s">
        <v>57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1"/>
      <c r="X91" s="39" t="s">
        <v>60</v>
      </c>
      <c r="Y91" s="40"/>
      <c r="Z91" s="40"/>
      <c r="AA91" s="40"/>
      <c r="AB91" s="41"/>
      <c r="AC91" s="39" t="s">
        <v>61</v>
      </c>
      <c r="AD91" s="40"/>
      <c r="AE91" s="40"/>
      <c r="AF91" s="40"/>
      <c r="AG91" s="41"/>
      <c r="AH91" s="39" t="s">
        <v>94</v>
      </c>
      <c r="AI91" s="40"/>
      <c r="AJ91" s="40"/>
      <c r="AK91" s="40"/>
      <c r="AL91" s="41"/>
      <c r="AM91" s="47" t="s">
        <v>170</v>
      </c>
      <c r="AN91" s="48"/>
      <c r="AO91" s="48"/>
      <c r="AP91" s="48"/>
      <c r="AQ91" s="49"/>
      <c r="AR91" s="39" t="s">
        <v>62</v>
      </c>
      <c r="AS91" s="40"/>
      <c r="AT91" s="40"/>
      <c r="AU91" s="40"/>
      <c r="AV91" s="41"/>
      <c r="AW91" s="39" t="s">
        <v>63</v>
      </c>
      <c r="AX91" s="40"/>
      <c r="AY91" s="40"/>
      <c r="AZ91" s="40"/>
      <c r="BA91" s="41"/>
      <c r="BB91" s="39" t="s">
        <v>95</v>
      </c>
      <c r="BC91" s="40"/>
      <c r="BD91" s="40"/>
      <c r="BE91" s="40"/>
      <c r="BF91" s="41"/>
      <c r="BG91" s="47" t="s">
        <v>170</v>
      </c>
      <c r="BH91" s="48"/>
      <c r="BI91" s="48"/>
      <c r="BJ91" s="48"/>
      <c r="BK91" s="49"/>
      <c r="CA91" t="s">
        <v>31</v>
      </c>
    </row>
    <row r="92" spans="1:79" s="6" customFormat="1" ht="12.75" customHeight="1">
      <c r="A92" s="86"/>
      <c r="B92" s="87"/>
      <c r="C92" s="87"/>
      <c r="D92" s="87"/>
      <c r="E92" s="88"/>
      <c r="F92" s="86" t="s">
        <v>147</v>
      </c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8"/>
      <c r="X92" s="107"/>
      <c r="Y92" s="108"/>
      <c r="Z92" s="108"/>
      <c r="AA92" s="108"/>
      <c r="AB92" s="109"/>
      <c r="AC92" s="107"/>
      <c r="AD92" s="108"/>
      <c r="AE92" s="108"/>
      <c r="AF92" s="108"/>
      <c r="AG92" s="109"/>
      <c r="AH92" s="103"/>
      <c r="AI92" s="103"/>
      <c r="AJ92" s="103"/>
      <c r="AK92" s="103"/>
      <c r="AL92" s="103"/>
      <c r="AM92" s="103">
        <f>IF(ISNUMBER(X92),X92,0)+IF(ISNUMBER(AC92),AC92,0)</f>
        <v>0</v>
      </c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>
        <f>IF(ISNUMBER(AR92),AR92,0)+IF(ISNUMBER(AW92),AW92,0)</f>
        <v>0</v>
      </c>
      <c r="BH92" s="103"/>
      <c r="BI92" s="103"/>
      <c r="BJ92" s="103"/>
      <c r="BK92" s="103"/>
      <c r="CA92" s="6" t="s">
        <v>32</v>
      </c>
    </row>
    <row r="95" spans="1:79" ht="14.25" customHeight="1">
      <c r="A95" s="29" t="s">
        <v>120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</row>
    <row r="96" spans="1:79" ht="14.25" customHeight="1">
      <c r="A96" s="29" t="s">
        <v>252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>
      <c r="A97" s="44" t="s">
        <v>237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</row>
    <row r="98" spans="1:79" ht="23.1" customHeight="1">
      <c r="A98" s="51" t="s">
        <v>6</v>
      </c>
      <c r="B98" s="52"/>
      <c r="C98" s="52"/>
      <c r="D98" s="51" t="s">
        <v>121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3"/>
      <c r="U98" s="36" t="s">
        <v>238</v>
      </c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8"/>
      <c r="AN98" s="36" t="s">
        <v>241</v>
      </c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8"/>
      <c r="BG98" s="27" t="s">
        <v>249</v>
      </c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</row>
    <row r="99" spans="1:79" ht="52.5" customHeight="1">
      <c r="A99" s="54"/>
      <c r="B99" s="55"/>
      <c r="C99" s="55"/>
      <c r="D99" s="54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7" t="s">
        <v>116</v>
      </c>
      <c r="AF99" s="58"/>
      <c r="AG99" s="58"/>
      <c r="AH99" s="59"/>
      <c r="AI99" s="36" t="s">
        <v>5</v>
      </c>
      <c r="AJ99" s="37"/>
      <c r="AK99" s="37"/>
      <c r="AL99" s="37"/>
      <c r="AM99" s="38"/>
      <c r="AN99" s="36" t="s">
        <v>4</v>
      </c>
      <c r="AO99" s="37"/>
      <c r="AP99" s="37"/>
      <c r="AQ99" s="37"/>
      <c r="AR99" s="38"/>
      <c r="AS99" s="36" t="s">
        <v>3</v>
      </c>
      <c r="AT99" s="37"/>
      <c r="AU99" s="37"/>
      <c r="AV99" s="37"/>
      <c r="AW99" s="38"/>
      <c r="AX99" s="57" t="s">
        <v>116</v>
      </c>
      <c r="AY99" s="58"/>
      <c r="AZ99" s="58"/>
      <c r="BA99" s="59"/>
      <c r="BB99" s="36" t="s">
        <v>96</v>
      </c>
      <c r="BC99" s="37"/>
      <c r="BD99" s="37"/>
      <c r="BE99" s="37"/>
      <c r="BF99" s="38"/>
      <c r="BG99" s="36" t="s">
        <v>4</v>
      </c>
      <c r="BH99" s="37"/>
      <c r="BI99" s="37"/>
      <c r="BJ99" s="37"/>
      <c r="BK99" s="38"/>
      <c r="BL99" s="27" t="s">
        <v>3</v>
      </c>
      <c r="BM99" s="27"/>
      <c r="BN99" s="27"/>
      <c r="BO99" s="27"/>
      <c r="BP99" s="27"/>
      <c r="BQ99" s="74" t="s">
        <v>116</v>
      </c>
      <c r="BR99" s="74"/>
      <c r="BS99" s="74"/>
      <c r="BT99" s="74"/>
      <c r="BU99" s="36" t="s">
        <v>97</v>
      </c>
      <c r="BV99" s="37"/>
      <c r="BW99" s="37"/>
      <c r="BX99" s="37"/>
      <c r="BY99" s="38"/>
    </row>
    <row r="100" spans="1:79" ht="15" customHeight="1">
      <c r="A100" s="36">
        <v>1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8"/>
      <c r="AI100" s="36">
        <v>6</v>
      </c>
      <c r="AJ100" s="37"/>
      <c r="AK100" s="37"/>
      <c r="AL100" s="37"/>
      <c r="AM100" s="38"/>
      <c r="AN100" s="36">
        <v>7</v>
      </c>
      <c r="AO100" s="37"/>
      <c r="AP100" s="37"/>
      <c r="AQ100" s="37"/>
      <c r="AR100" s="38"/>
      <c r="AS100" s="36">
        <v>8</v>
      </c>
      <c r="AT100" s="37"/>
      <c r="AU100" s="37"/>
      <c r="AV100" s="37"/>
      <c r="AW100" s="38"/>
      <c r="AX100" s="27">
        <v>9</v>
      </c>
      <c r="AY100" s="27"/>
      <c r="AZ100" s="27"/>
      <c r="BA100" s="27"/>
      <c r="BB100" s="36">
        <v>10</v>
      </c>
      <c r="BC100" s="37"/>
      <c r="BD100" s="37"/>
      <c r="BE100" s="37"/>
      <c r="BF100" s="38"/>
      <c r="BG100" s="36">
        <v>11</v>
      </c>
      <c r="BH100" s="37"/>
      <c r="BI100" s="37"/>
      <c r="BJ100" s="37"/>
      <c r="BK100" s="38"/>
      <c r="BL100" s="27">
        <v>12</v>
      </c>
      <c r="BM100" s="27"/>
      <c r="BN100" s="27"/>
      <c r="BO100" s="27"/>
      <c r="BP100" s="27"/>
      <c r="BQ100" s="36">
        <v>13</v>
      </c>
      <c r="BR100" s="37"/>
      <c r="BS100" s="37"/>
      <c r="BT100" s="38"/>
      <c r="BU100" s="36">
        <v>14</v>
      </c>
      <c r="BV100" s="37"/>
      <c r="BW100" s="37"/>
      <c r="BX100" s="37"/>
      <c r="BY100" s="38"/>
    </row>
    <row r="101" spans="1:79" s="1" customFormat="1" ht="14.25" hidden="1" customHeight="1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26" t="s">
        <v>65</v>
      </c>
      <c r="V101" s="26"/>
      <c r="W101" s="26"/>
      <c r="X101" s="26"/>
      <c r="Y101" s="26"/>
      <c r="Z101" s="26" t="s">
        <v>66</v>
      </c>
      <c r="AA101" s="26"/>
      <c r="AB101" s="26"/>
      <c r="AC101" s="26"/>
      <c r="AD101" s="26"/>
      <c r="AE101" s="26" t="s">
        <v>91</v>
      </c>
      <c r="AF101" s="26"/>
      <c r="AG101" s="26"/>
      <c r="AH101" s="26"/>
      <c r="AI101" s="50" t="s">
        <v>169</v>
      </c>
      <c r="AJ101" s="50"/>
      <c r="AK101" s="50"/>
      <c r="AL101" s="50"/>
      <c r="AM101" s="50"/>
      <c r="AN101" s="26" t="s">
        <v>67</v>
      </c>
      <c r="AO101" s="26"/>
      <c r="AP101" s="26"/>
      <c r="AQ101" s="26"/>
      <c r="AR101" s="26"/>
      <c r="AS101" s="26" t="s">
        <v>68</v>
      </c>
      <c r="AT101" s="26"/>
      <c r="AU101" s="26"/>
      <c r="AV101" s="26"/>
      <c r="AW101" s="26"/>
      <c r="AX101" s="26" t="s">
        <v>92</v>
      </c>
      <c r="AY101" s="26"/>
      <c r="AZ101" s="26"/>
      <c r="BA101" s="26"/>
      <c r="BB101" s="50" t="s">
        <v>169</v>
      </c>
      <c r="BC101" s="50"/>
      <c r="BD101" s="50"/>
      <c r="BE101" s="50"/>
      <c r="BF101" s="50"/>
      <c r="BG101" s="26" t="s">
        <v>58</v>
      </c>
      <c r="BH101" s="26"/>
      <c r="BI101" s="26"/>
      <c r="BJ101" s="26"/>
      <c r="BK101" s="26"/>
      <c r="BL101" s="26" t="s">
        <v>59</v>
      </c>
      <c r="BM101" s="26"/>
      <c r="BN101" s="26"/>
      <c r="BO101" s="26"/>
      <c r="BP101" s="26"/>
      <c r="BQ101" s="26" t="s">
        <v>93</v>
      </c>
      <c r="BR101" s="26"/>
      <c r="BS101" s="26"/>
      <c r="BT101" s="26"/>
      <c r="BU101" s="50" t="s">
        <v>169</v>
      </c>
      <c r="BV101" s="50"/>
      <c r="BW101" s="50"/>
      <c r="BX101" s="50"/>
      <c r="BY101" s="50"/>
      <c r="CA101" t="s">
        <v>33</v>
      </c>
    </row>
    <row r="102" spans="1:79" s="99" customFormat="1" ht="38.25" customHeight="1">
      <c r="A102" s="89">
        <v>1</v>
      </c>
      <c r="B102" s="90"/>
      <c r="C102" s="90"/>
      <c r="D102" s="92" t="s">
        <v>183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749303</v>
      </c>
      <c r="V102" s="97"/>
      <c r="W102" s="97"/>
      <c r="X102" s="97"/>
      <c r="Y102" s="98"/>
      <c r="Z102" s="96">
        <v>5000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754303</v>
      </c>
      <c r="AJ102" s="97"/>
      <c r="AK102" s="97"/>
      <c r="AL102" s="97"/>
      <c r="AM102" s="98"/>
      <c r="AN102" s="96">
        <v>921000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921000</v>
      </c>
      <c r="BC102" s="97"/>
      <c r="BD102" s="97"/>
      <c r="BE102" s="97"/>
      <c r="BF102" s="98"/>
      <c r="BG102" s="96">
        <v>1275500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1275500</v>
      </c>
      <c r="BV102" s="97"/>
      <c r="BW102" s="97"/>
      <c r="BX102" s="97"/>
      <c r="BY102" s="98"/>
      <c r="CA102" s="99" t="s">
        <v>34</v>
      </c>
    </row>
    <row r="103" spans="1:79" s="99" customFormat="1" ht="25.5" customHeight="1">
      <c r="A103" s="89">
        <v>2</v>
      </c>
      <c r="B103" s="90"/>
      <c r="C103" s="90"/>
      <c r="D103" s="92" t="s">
        <v>184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21754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6">
        <v>0</v>
      </c>
      <c r="AF103" s="97"/>
      <c r="AG103" s="97"/>
      <c r="AH103" s="98"/>
      <c r="AI103" s="96">
        <f>IF(ISNUMBER(U103),U103,0)+IF(ISNUMBER(Z103),Z103,0)</f>
        <v>21754</v>
      </c>
      <c r="AJ103" s="97"/>
      <c r="AK103" s="97"/>
      <c r="AL103" s="97"/>
      <c r="AM103" s="98"/>
      <c r="AN103" s="96">
        <v>0</v>
      </c>
      <c r="AO103" s="97"/>
      <c r="AP103" s="97"/>
      <c r="AQ103" s="97"/>
      <c r="AR103" s="98"/>
      <c r="AS103" s="96">
        <v>0</v>
      </c>
      <c r="AT103" s="97"/>
      <c r="AU103" s="97"/>
      <c r="AV103" s="97"/>
      <c r="AW103" s="98"/>
      <c r="AX103" s="96">
        <v>0</v>
      </c>
      <c r="AY103" s="97"/>
      <c r="AZ103" s="97"/>
      <c r="BA103" s="98"/>
      <c r="BB103" s="96">
        <f>IF(ISNUMBER(AN103),AN103,0)+IF(ISNUMBER(AS103),AS103,0)</f>
        <v>0</v>
      </c>
      <c r="BC103" s="97"/>
      <c r="BD103" s="97"/>
      <c r="BE103" s="97"/>
      <c r="BF103" s="98"/>
      <c r="BG103" s="96">
        <v>0</v>
      </c>
      <c r="BH103" s="97"/>
      <c r="BI103" s="97"/>
      <c r="BJ103" s="97"/>
      <c r="BK103" s="98"/>
      <c r="BL103" s="96">
        <v>0</v>
      </c>
      <c r="BM103" s="97"/>
      <c r="BN103" s="97"/>
      <c r="BO103" s="97"/>
      <c r="BP103" s="98"/>
      <c r="BQ103" s="96">
        <v>0</v>
      </c>
      <c r="BR103" s="97"/>
      <c r="BS103" s="97"/>
      <c r="BT103" s="98"/>
      <c r="BU103" s="96">
        <f>IF(ISNUMBER(BG103),BG103,0)+IF(ISNUMBER(BL103),BL103,0)</f>
        <v>0</v>
      </c>
      <c r="BV103" s="97"/>
      <c r="BW103" s="97"/>
      <c r="BX103" s="97"/>
      <c r="BY103" s="98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771057</v>
      </c>
      <c r="V104" s="105"/>
      <c r="W104" s="105"/>
      <c r="X104" s="105"/>
      <c r="Y104" s="106"/>
      <c r="Z104" s="104">
        <v>5000</v>
      </c>
      <c r="AA104" s="105"/>
      <c r="AB104" s="105"/>
      <c r="AC104" s="105"/>
      <c r="AD104" s="106"/>
      <c r="AE104" s="104">
        <v>0</v>
      </c>
      <c r="AF104" s="105"/>
      <c r="AG104" s="105"/>
      <c r="AH104" s="106"/>
      <c r="AI104" s="104">
        <f>IF(ISNUMBER(U104),U104,0)+IF(ISNUMBER(Z104),Z104,0)</f>
        <v>776057</v>
      </c>
      <c r="AJ104" s="105"/>
      <c r="AK104" s="105"/>
      <c r="AL104" s="105"/>
      <c r="AM104" s="106"/>
      <c r="AN104" s="104">
        <v>921000</v>
      </c>
      <c r="AO104" s="105"/>
      <c r="AP104" s="105"/>
      <c r="AQ104" s="105"/>
      <c r="AR104" s="106"/>
      <c r="AS104" s="104">
        <v>0</v>
      </c>
      <c r="AT104" s="105"/>
      <c r="AU104" s="105"/>
      <c r="AV104" s="105"/>
      <c r="AW104" s="106"/>
      <c r="AX104" s="104">
        <v>0</v>
      </c>
      <c r="AY104" s="105"/>
      <c r="AZ104" s="105"/>
      <c r="BA104" s="106"/>
      <c r="BB104" s="104">
        <f>IF(ISNUMBER(AN104),AN104,0)+IF(ISNUMBER(AS104),AS104,0)</f>
        <v>921000</v>
      </c>
      <c r="BC104" s="105"/>
      <c r="BD104" s="105"/>
      <c r="BE104" s="105"/>
      <c r="BF104" s="106"/>
      <c r="BG104" s="104">
        <v>1275500</v>
      </c>
      <c r="BH104" s="105"/>
      <c r="BI104" s="105"/>
      <c r="BJ104" s="105"/>
      <c r="BK104" s="106"/>
      <c r="BL104" s="104">
        <v>0</v>
      </c>
      <c r="BM104" s="105"/>
      <c r="BN104" s="105"/>
      <c r="BO104" s="105"/>
      <c r="BP104" s="106"/>
      <c r="BQ104" s="104">
        <v>0</v>
      </c>
      <c r="BR104" s="105"/>
      <c r="BS104" s="105"/>
      <c r="BT104" s="106"/>
      <c r="BU104" s="104">
        <f>IF(ISNUMBER(BG104),BG104,0)+IF(ISNUMBER(BL104),BL104,0)</f>
        <v>1275500</v>
      </c>
      <c r="BV104" s="105"/>
      <c r="BW104" s="105"/>
      <c r="BX104" s="105"/>
      <c r="BY104" s="106"/>
    </row>
    <row r="106" spans="1:79" ht="14.25" customHeight="1">
      <c r="A106" s="29" t="s">
        <v>267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9" ht="15" customHeight="1">
      <c r="A107" s="75" t="s">
        <v>237</v>
      </c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5"/>
      <c r="BD107" s="75"/>
      <c r="BE107" s="75"/>
      <c r="BF107" s="75"/>
      <c r="BG107" s="75"/>
      <c r="BH107" s="75"/>
    </row>
    <row r="108" spans="1:79" ht="23.1" customHeight="1">
      <c r="A108" s="51" t="s">
        <v>6</v>
      </c>
      <c r="B108" s="52"/>
      <c r="C108" s="52"/>
      <c r="D108" s="51" t="s">
        <v>121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3"/>
      <c r="U108" s="27" t="s">
        <v>259</v>
      </c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 t="s">
        <v>264</v>
      </c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</row>
    <row r="109" spans="1:79" ht="54" customHeight="1">
      <c r="A109" s="54"/>
      <c r="B109" s="55"/>
      <c r="C109" s="55"/>
      <c r="D109" s="54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6"/>
      <c r="U109" s="36" t="s">
        <v>4</v>
      </c>
      <c r="V109" s="37"/>
      <c r="W109" s="37"/>
      <c r="X109" s="37"/>
      <c r="Y109" s="38"/>
      <c r="Z109" s="36" t="s">
        <v>3</v>
      </c>
      <c r="AA109" s="37"/>
      <c r="AB109" s="37"/>
      <c r="AC109" s="37"/>
      <c r="AD109" s="38"/>
      <c r="AE109" s="57" t="s">
        <v>116</v>
      </c>
      <c r="AF109" s="58"/>
      <c r="AG109" s="58"/>
      <c r="AH109" s="58"/>
      <c r="AI109" s="59"/>
      <c r="AJ109" s="36" t="s">
        <v>5</v>
      </c>
      <c r="AK109" s="37"/>
      <c r="AL109" s="37"/>
      <c r="AM109" s="37"/>
      <c r="AN109" s="38"/>
      <c r="AO109" s="36" t="s">
        <v>4</v>
      </c>
      <c r="AP109" s="37"/>
      <c r="AQ109" s="37"/>
      <c r="AR109" s="37"/>
      <c r="AS109" s="38"/>
      <c r="AT109" s="36" t="s">
        <v>3</v>
      </c>
      <c r="AU109" s="37"/>
      <c r="AV109" s="37"/>
      <c r="AW109" s="37"/>
      <c r="AX109" s="38"/>
      <c r="AY109" s="57" t="s">
        <v>116</v>
      </c>
      <c r="AZ109" s="58"/>
      <c r="BA109" s="58"/>
      <c r="BB109" s="58"/>
      <c r="BC109" s="59"/>
      <c r="BD109" s="27" t="s">
        <v>96</v>
      </c>
      <c r="BE109" s="27"/>
      <c r="BF109" s="27"/>
      <c r="BG109" s="27"/>
      <c r="BH109" s="27"/>
    </row>
    <row r="110" spans="1:79" ht="15" customHeight="1">
      <c r="A110" s="36" t="s">
        <v>168</v>
      </c>
      <c r="B110" s="37"/>
      <c r="C110" s="37"/>
      <c r="D110" s="36">
        <v>2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8"/>
      <c r="U110" s="36">
        <v>3</v>
      </c>
      <c r="V110" s="37"/>
      <c r="W110" s="37"/>
      <c r="X110" s="37"/>
      <c r="Y110" s="38"/>
      <c r="Z110" s="36">
        <v>4</v>
      </c>
      <c r="AA110" s="37"/>
      <c r="AB110" s="37"/>
      <c r="AC110" s="37"/>
      <c r="AD110" s="38"/>
      <c r="AE110" s="36">
        <v>5</v>
      </c>
      <c r="AF110" s="37"/>
      <c r="AG110" s="37"/>
      <c r="AH110" s="37"/>
      <c r="AI110" s="38"/>
      <c r="AJ110" s="36">
        <v>6</v>
      </c>
      <c r="AK110" s="37"/>
      <c r="AL110" s="37"/>
      <c r="AM110" s="37"/>
      <c r="AN110" s="38"/>
      <c r="AO110" s="36">
        <v>7</v>
      </c>
      <c r="AP110" s="37"/>
      <c r="AQ110" s="37"/>
      <c r="AR110" s="37"/>
      <c r="AS110" s="38"/>
      <c r="AT110" s="36">
        <v>8</v>
      </c>
      <c r="AU110" s="37"/>
      <c r="AV110" s="37"/>
      <c r="AW110" s="37"/>
      <c r="AX110" s="38"/>
      <c r="AY110" s="36">
        <v>9</v>
      </c>
      <c r="AZ110" s="37"/>
      <c r="BA110" s="37"/>
      <c r="BB110" s="37"/>
      <c r="BC110" s="38"/>
      <c r="BD110" s="36">
        <v>10</v>
      </c>
      <c r="BE110" s="37"/>
      <c r="BF110" s="37"/>
      <c r="BG110" s="37"/>
      <c r="BH110" s="38"/>
    </row>
    <row r="111" spans="1:79" s="1" customFormat="1" ht="12.75" hidden="1" customHeight="1">
      <c r="A111" s="39" t="s">
        <v>69</v>
      </c>
      <c r="B111" s="40"/>
      <c r="C111" s="40"/>
      <c r="D111" s="39" t="s">
        <v>57</v>
      </c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1"/>
      <c r="U111" s="39" t="s">
        <v>60</v>
      </c>
      <c r="V111" s="40"/>
      <c r="W111" s="40"/>
      <c r="X111" s="40"/>
      <c r="Y111" s="41"/>
      <c r="Z111" s="39" t="s">
        <v>61</v>
      </c>
      <c r="AA111" s="40"/>
      <c r="AB111" s="40"/>
      <c r="AC111" s="40"/>
      <c r="AD111" s="41"/>
      <c r="AE111" s="39" t="s">
        <v>94</v>
      </c>
      <c r="AF111" s="40"/>
      <c r="AG111" s="40"/>
      <c r="AH111" s="40"/>
      <c r="AI111" s="41"/>
      <c r="AJ111" s="47" t="s">
        <v>170</v>
      </c>
      <c r="AK111" s="48"/>
      <c r="AL111" s="48"/>
      <c r="AM111" s="48"/>
      <c r="AN111" s="49"/>
      <c r="AO111" s="39" t="s">
        <v>62</v>
      </c>
      <c r="AP111" s="40"/>
      <c r="AQ111" s="40"/>
      <c r="AR111" s="40"/>
      <c r="AS111" s="41"/>
      <c r="AT111" s="39" t="s">
        <v>63</v>
      </c>
      <c r="AU111" s="40"/>
      <c r="AV111" s="40"/>
      <c r="AW111" s="40"/>
      <c r="AX111" s="41"/>
      <c r="AY111" s="39" t="s">
        <v>95</v>
      </c>
      <c r="AZ111" s="40"/>
      <c r="BA111" s="40"/>
      <c r="BB111" s="40"/>
      <c r="BC111" s="41"/>
      <c r="BD111" s="50" t="s">
        <v>170</v>
      </c>
      <c r="BE111" s="50"/>
      <c r="BF111" s="50"/>
      <c r="BG111" s="50"/>
      <c r="BH111" s="50"/>
      <c r="CA111" s="1" t="s">
        <v>35</v>
      </c>
    </row>
    <row r="112" spans="1:79" s="99" customFormat="1" ht="38.25" customHeight="1">
      <c r="A112" s="89">
        <v>1</v>
      </c>
      <c r="B112" s="90"/>
      <c r="C112" s="90"/>
      <c r="D112" s="92" t="s">
        <v>183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1294023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1294023</v>
      </c>
      <c r="AK112" s="110"/>
      <c r="AL112" s="110"/>
      <c r="AM112" s="110"/>
      <c r="AN112" s="110"/>
      <c r="AO112" s="95">
        <v>1310473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1310473</v>
      </c>
      <c r="BE112" s="110"/>
      <c r="BF112" s="110"/>
      <c r="BG112" s="110"/>
      <c r="BH112" s="110"/>
      <c r="CA112" s="99" t="s">
        <v>36</v>
      </c>
    </row>
    <row r="113" spans="1:79" s="99" customFormat="1" ht="25.5" customHeight="1">
      <c r="A113" s="89">
        <v>2</v>
      </c>
      <c r="B113" s="90"/>
      <c r="C113" s="90"/>
      <c r="D113" s="92" t="s">
        <v>184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0</v>
      </c>
      <c r="AK113" s="110"/>
      <c r="AL113" s="110"/>
      <c r="AM113" s="110"/>
      <c r="AN113" s="110"/>
      <c r="AO113" s="95">
        <v>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0</v>
      </c>
      <c r="BE113" s="110"/>
      <c r="BF113" s="110"/>
      <c r="BG113" s="110"/>
      <c r="BH113" s="110"/>
    </row>
    <row r="114" spans="1:79" s="6" customFormat="1" ht="12.75" customHeight="1">
      <c r="A114" s="86"/>
      <c r="B114" s="87"/>
      <c r="C114" s="87"/>
      <c r="D114" s="100" t="s">
        <v>147</v>
      </c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2"/>
      <c r="U114" s="104">
        <v>1294023</v>
      </c>
      <c r="V114" s="105"/>
      <c r="W114" s="105"/>
      <c r="X114" s="105"/>
      <c r="Y114" s="106"/>
      <c r="Z114" s="104">
        <v>0</v>
      </c>
      <c r="AA114" s="105"/>
      <c r="AB114" s="105"/>
      <c r="AC114" s="105"/>
      <c r="AD114" s="106"/>
      <c r="AE114" s="103">
        <v>0</v>
      </c>
      <c r="AF114" s="103"/>
      <c r="AG114" s="103"/>
      <c r="AH114" s="103"/>
      <c r="AI114" s="103"/>
      <c r="AJ114" s="85">
        <f>IF(ISNUMBER(U114),U114,0)+IF(ISNUMBER(Z114),Z114,0)</f>
        <v>1294023</v>
      </c>
      <c r="AK114" s="85"/>
      <c r="AL114" s="85"/>
      <c r="AM114" s="85"/>
      <c r="AN114" s="85"/>
      <c r="AO114" s="103">
        <v>1310473</v>
      </c>
      <c r="AP114" s="103"/>
      <c r="AQ114" s="103"/>
      <c r="AR114" s="103"/>
      <c r="AS114" s="103"/>
      <c r="AT114" s="85">
        <v>0</v>
      </c>
      <c r="AU114" s="85"/>
      <c r="AV114" s="85"/>
      <c r="AW114" s="85"/>
      <c r="AX114" s="85"/>
      <c r="AY114" s="103">
        <v>0</v>
      </c>
      <c r="AZ114" s="103"/>
      <c r="BA114" s="103"/>
      <c r="BB114" s="103"/>
      <c r="BC114" s="103"/>
      <c r="BD114" s="85">
        <f>IF(ISNUMBER(AO114),AO114,0)+IF(ISNUMBER(AT114),AT114,0)</f>
        <v>1310473</v>
      </c>
      <c r="BE114" s="85"/>
      <c r="BF114" s="85"/>
      <c r="BG114" s="85"/>
      <c r="BH114" s="85"/>
    </row>
    <row r="115" spans="1:79" s="5" customFormat="1" ht="12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</row>
    <row r="117" spans="1:79" ht="14.25" customHeight="1">
      <c r="A117" s="29" t="s">
        <v>152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4.25" customHeight="1">
      <c r="A118" s="29" t="s">
        <v>253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>
      <c r="A119" s="51" t="s">
        <v>6</v>
      </c>
      <c r="B119" s="52"/>
      <c r="C119" s="52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238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241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  <c r="BJ119" s="36" t="s">
        <v>249</v>
      </c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8"/>
    </row>
    <row r="120" spans="1:79" ht="32.25" customHeight="1">
      <c r="A120" s="54"/>
      <c r="B120" s="55"/>
      <c r="C120" s="55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  <c r="BJ120" s="27" t="s">
        <v>4</v>
      </c>
      <c r="BK120" s="27"/>
      <c r="BL120" s="27"/>
      <c r="BM120" s="27"/>
      <c r="BN120" s="27"/>
      <c r="BO120" s="27" t="s">
        <v>3</v>
      </c>
      <c r="BP120" s="27"/>
      <c r="BQ120" s="27"/>
      <c r="BR120" s="27"/>
      <c r="BS120" s="27"/>
      <c r="BT120" s="27" t="s">
        <v>97</v>
      </c>
      <c r="BU120" s="27"/>
      <c r="BV120" s="27"/>
      <c r="BW120" s="27"/>
      <c r="BX120" s="27"/>
    </row>
    <row r="121" spans="1:79" ht="15" customHeight="1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  <c r="BJ121" s="27">
        <v>11</v>
      </c>
      <c r="BK121" s="27"/>
      <c r="BL121" s="27"/>
      <c r="BM121" s="27"/>
      <c r="BN121" s="27"/>
      <c r="BO121" s="27">
        <v>12</v>
      </c>
      <c r="BP121" s="27"/>
      <c r="BQ121" s="27"/>
      <c r="BR121" s="27"/>
      <c r="BS121" s="27"/>
      <c r="BT121" s="27">
        <v>13</v>
      </c>
      <c r="BU121" s="27"/>
      <c r="BV121" s="27"/>
      <c r="BW121" s="27"/>
      <c r="BX121" s="27"/>
    </row>
    <row r="122" spans="1:79" ht="10.5" hidden="1" customHeight="1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111</v>
      </c>
      <c r="AG122" s="26"/>
      <c r="AH122" s="26"/>
      <c r="AI122" s="26"/>
      <c r="AJ122" s="26"/>
      <c r="AK122" s="30" t="s">
        <v>112</v>
      </c>
      <c r="AL122" s="30"/>
      <c r="AM122" s="30"/>
      <c r="AN122" s="30"/>
      <c r="AO122" s="30"/>
      <c r="AP122" s="50" t="s">
        <v>186</v>
      </c>
      <c r="AQ122" s="50"/>
      <c r="AR122" s="50"/>
      <c r="AS122" s="50"/>
      <c r="AT122" s="50"/>
      <c r="AU122" s="26" t="s">
        <v>113</v>
      </c>
      <c r="AV122" s="26"/>
      <c r="AW122" s="26"/>
      <c r="AX122" s="26"/>
      <c r="AY122" s="26"/>
      <c r="AZ122" s="30" t="s">
        <v>114</v>
      </c>
      <c r="BA122" s="30"/>
      <c r="BB122" s="30"/>
      <c r="BC122" s="30"/>
      <c r="BD122" s="30"/>
      <c r="BE122" s="50" t="s">
        <v>186</v>
      </c>
      <c r="BF122" s="50"/>
      <c r="BG122" s="50"/>
      <c r="BH122" s="50"/>
      <c r="BI122" s="50"/>
      <c r="BJ122" s="26" t="s">
        <v>105</v>
      </c>
      <c r="BK122" s="26"/>
      <c r="BL122" s="26"/>
      <c r="BM122" s="26"/>
      <c r="BN122" s="26"/>
      <c r="BO122" s="30" t="s">
        <v>106</v>
      </c>
      <c r="BP122" s="30"/>
      <c r="BQ122" s="30"/>
      <c r="BR122" s="30"/>
      <c r="BS122" s="30"/>
      <c r="BT122" s="50" t="s">
        <v>186</v>
      </c>
      <c r="BU122" s="50"/>
      <c r="BV122" s="50"/>
      <c r="BW122" s="50"/>
      <c r="BX122" s="50"/>
      <c r="CA122" t="s">
        <v>37</v>
      </c>
    </row>
    <row r="123" spans="1:79" s="6" customFormat="1" ht="15" customHeight="1">
      <c r="A123" s="86">
        <v>0</v>
      </c>
      <c r="B123" s="87"/>
      <c r="C123" s="87"/>
      <c r="D123" s="111" t="s">
        <v>185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BJ123" s="112"/>
      <c r="BK123" s="112"/>
      <c r="BL123" s="112"/>
      <c r="BM123" s="112"/>
      <c r="BN123" s="112"/>
      <c r="BO123" s="112"/>
      <c r="BP123" s="112"/>
      <c r="BQ123" s="112"/>
      <c r="BR123" s="112"/>
      <c r="BS123" s="112"/>
      <c r="BT123" s="112"/>
      <c r="BU123" s="112"/>
      <c r="BV123" s="112"/>
      <c r="BW123" s="112"/>
      <c r="BX123" s="112"/>
      <c r="CA123" s="6" t="s">
        <v>38</v>
      </c>
    </row>
    <row r="124" spans="1:79" s="99" customFormat="1" ht="15" customHeight="1">
      <c r="A124" s="89">
        <v>1</v>
      </c>
      <c r="B124" s="90"/>
      <c r="C124" s="90"/>
      <c r="D124" s="27" t="s">
        <v>187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188</v>
      </c>
      <c r="R124" s="27"/>
      <c r="S124" s="27"/>
      <c r="T124" s="27"/>
      <c r="U124" s="27"/>
      <c r="V124" s="27" t="s">
        <v>189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3">
        <v>771057</v>
      </c>
      <c r="AG124" s="113"/>
      <c r="AH124" s="113"/>
      <c r="AI124" s="113"/>
      <c r="AJ124" s="113"/>
      <c r="AK124" s="113">
        <v>5000</v>
      </c>
      <c r="AL124" s="113"/>
      <c r="AM124" s="113"/>
      <c r="AN124" s="113"/>
      <c r="AO124" s="113"/>
      <c r="AP124" s="113">
        <v>776057</v>
      </c>
      <c r="AQ124" s="113"/>
      <c r="AR124" s="113"/>
      <c r="AS124" s="113"/>
      <c r="AT124" s="113"/>
      <c r="AU124" s="113">
        <v>921000</v>
      </c>
      <c r="AV124" s="113"/>
      <c r="AW124" s="113"/>
      <c r="AX124" s="113"/>
      <c r="AY124" s="113"/>
      <c r="AZ124" s="113">
        <v>0</v>
      </c>
      <c r="BA124" s="113"/>
      <c r="BB124" s="113"/>
      <c r="BC124" s="113"/>
      <c r="BD124" s="113"/>
      <c r="BE124" s="113">
        <v>921000</v>
      </c>
      <c r="BF124" s="113"/>
      <c r="BG124" s="113"/>
      <c r="BH124" s="113"/>
      <c r="BI124" s="113"/>
      <c r="BJ124" s="113">
        <v>1275500</v>
      </c>
      <c r="BK124" s="113"/>
      <c r="BL124" s="113"/>
      <c r="BM124" s="113"/>
      <c r="BN124" s="113"/>
      <c r="BO124" s="113">
        <v>0</v>
      </c>
      <c r="BP124" s="113"/>
      <c r="BQ124" s="113"/>
      <c r="BR124" s="113"/>
      <c r="BS124" s="113"/>
      <c r="BT124" s="113">
        <v>1275500</v>
      </c>
      <c r="BU124" s="113"/>
      <c r="BV124" s="113"/>
      <c r="BW124" s="113"/>
      <c r="BX124" s="113"/>
    </row>
    <row r="125" spans="1:79" s="99" customFormat="1" ht="15" customHeight="1">
      <c r="A125" s="89">
        <v>2</v>
      </c>
      <c r="B125" s="90"/>
      <c r="C125" s="90"/>
      <c r="D125" s="114" t="s">
        <v>190</v>
      </c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6"/>
      <c r="Q125" s="27" t="s">
        <v>191</v>
      </c>
      <c r="R125" s="27"/>
      <c r="S125" s="27"/>
      <c r="T125" s="27"/>
      <c r="U125" s="27"/>
      <c r="V125" s="27" t="s">
        <v>192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3">
        <v>5</v>
      </c>
      <c r="AG125" s="113"/>
      <c r="AH125" s="113"/>
      <c r="AI125" s="113"/>
      <c r="AJ125" s="113"/>
      <c r="AK125" s="113">
        <v>0</v>
      </c>
      <c r="AL125" s="113"/>
      <c r="AM125" s="113"/>
      <c r="AN125" s="113"/>
      <c r="AO125" s="113"/>
      <c r="AP125" s="113">
        <v>5</v>
      </c>
      <c r="AQ125" s="113"/>
      <c r="AR125" s="113"/>
      <c r="AS125" s="113"/>
      <c r="AT125" s="113"/>
      <c r="AU125" s="113">
        <v>10</v>
      </c>
      <c r="AV125" s="113"/>
      <c r="AW125" s="113"/>
      <c r="AX125" s="113"/>
      <c r="AY125" s="113"/>
      <c r="AZ125" s="113">
        <v>0</v>
      </c>
      <c r="BA125" s="113"/>
      <c r="BB125" s="113"/>
      <c r="BC125" s="113"/>
      <c r="BD125" s="113"/>
      <c r="BE125" s="113">
        <v>10</v>
      </c>
      <c r="BF125" s="113"/>
      <c r="BG125" s="113"/>
      <c r="BH125" s="113"/>
      <c r="BI125" s="113"/>
      <c r="BJ125" s="113">
        <v>10</v>
      </c>
      <c r="BK125" s="113"/>
      <c r="BL125" s="113"/>
      <c r="BM125" s="113"/>
      <c r="BN125" s="113"/>
      <c r="BO125" s="113">
        <v>0</v>
      </c>
      <c r="BP125" s="113"/>
      <c r="BQ125" s="113"/>
      <c r="BR125" s="113"/>
      <c r="BS125" s="113"/>
      <c r="BT125" s="113">
        <v>10</v>
      </c>
      <c r="BU125" s="113"/>
      <c r="BV125" s="113"/>
      <c r="BW125" s="113"/>
      <c r="BX125" s="113"/>
    </row>
    <row r="126" spans="1:79" s="99" customFormat="1" ht="45" customHeight="1">
      <c r="A126" s="89">
        <v>2</v>
      </c>
      <c r="B126" s="90"/>
      <c r="C126" s="90"/>
      <c r="D126" s="114" t="s">
        <v>193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188</v>
      </c>
      <c r="R126" s="27"/>
      <c r="S126" s="27"/>
      <c r="T126" s="27"/>
      <c r="U126" s="27"/>
      <c r="V126" s="27" t="s">
        <v>194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3">
        <v>21754</v>
      </c>
      <c r="AG126" s="113"/>
      <c r="AH126" s="113"/>
      <c r="AI126" s="113"/>
      <c r="AJ126" s="113"/>
      <c r="AK126" s="113">
        <v>0</v>
      </c>
      <c r="AL126" s="113"/>
      <c r="AM126" s="113"/>
      <c r="AN126" s="113"/>
      <c r="AO126" s="113"/>
      <c r="AP126" s="113">
        <v>21754</v>
      </c>
      <c r="AQ126" s="113"/>
      <c r="AR126" s="113"/>
      <c r="AS126" s="113"/>
      <c r="AT126" s="113"/>
      <c r="AU126" s="113">
        <v>0</v>
      </c>
      <c r="AV126" s="113"/>
      <c r="AW126" s="113"/>
      <c r="AX126" s="113"/>
      <c r="AY126" s="113"/>
      <c r="AZ126" s="113">
        <v>0</v>
      </c>
      <c r="BA126" s="113"/>
      <c r="BB126" s="113"/>
      <c r="BC126" s="113"/>
      <c r="BD126" s="113"/>
      <c r="BE126" s="113">
        <v>0</v>
      </c>
      <c r="BF126" s="113"/>
      <c r="BG126" s="113"/>
      <c r="BH126" s="113"/>
      <c r="BI126" s="113"/>
      <c r="BJ126" s="113">
        <v>0</v>
      </c>
      <c r="BK126" s="113"/>
      <c r="BL126" s="113"/>
      <c r="BM126" s="113"/>
      <c r="BN126" s="113"/>
      <c r="BO126" s="113">
        <v>0</v>
      </c>
      <c r="BP126" s="113"/>
      <c r="BQ126" s="113"/>
      <c r="BR126" s="113"/>
      <c r="BS126" s="113"/>
      <c r="BT126" s="113">
        <v>0</v>
      </c>
      <c r="BU126" s="113"/>
      <c r="BV126" s="113"/>
      <c r="BW126" s="113"/>
      <c r="BX126" s="113"/>
    </row>
    <row r="127" spans="1:79" s="6" customFormat="1" ht="15" customHeight="1">
      <c r="A127" s="86">
        <v>0</v>
      </c>
      <c r="B127" s="87"/>
      <c r="C127" s="87"/>
      <c r="D127" s="117" t="s">
        <v>195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  <c r="AB127" s="111"/>
      <c r="AC127" s="111"/>
      <c r="AD127" s="111"/>
      <c r="AE127" s="111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  <c r="BJ127" s="112"/>
      <c r="BK127" s="112"/>
      <c r="BL127" s="112"/>
      <c r="BM127" s="112"/>
      <c r="BN127" s="112"/>
      <c r="BO127" s="112"/>
      <c r="BP127" s="112"/>
      <c r="BQ127" s="112"/>
      <c r="BR127" s="112"/>
      <c r="BS127" s="112"/>
      <c r="BT127" s="112"/>
      <c r="BU127" s="112"/>
      <c r="BV127" s="112"/>
      <c r="BW127" s="112"/>
      <c r="BX127" s="112"/>
    </row>
    <row r="128" spans="1:79" s="99" customFormat="1" ht="28.5" customHeight="1">
      <c r="A128" s="89">
        <v>1</v>
      </c>
      <c r="B128" s="90"/>
      <c r="C128" s="90"/>
      <c r="D128" s="114" t="s">
        <v>196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191</v>
      </c>
      <c r="R128" s="27"/>
      <c r="S128" s="27"/>
      <c r="T128" s="27"/>
      <c r="U128" s="27"/>
      <c r="V128" s="114" t="s">
        <v>197</v>
      </c>
      <c r="W128" s="115"/>
      <c r="X128" s="115"/>
      <c r="Y128" s="115"/>
      <c r="Z128" s="115"/>
      <c r="AA128" s="115"/>
      <c r="AB128" s="115"/>
      <c r="AC128" s="115"/>
      <c r="AD128" s="115"/>
      <c r="AE128" s="116"/>
      <c r="AF128" s="113">
        <v>50</v>
      </c>
      <c r="AG128" s="113"/>
      <c r="AH128" s="113"/>
      <c r="AI128" s="113"/>
      <c r="AJ128" s="113"/>
      <c r="AK128" s="113">
        <v>0</v>
      </c>
      <c r="AL128" s="113"/>
      <c r="AM128" s="113"/>
      <c r="AN128" s="113"/>
      <c r="AO128" s="113"/>
      <c r="AP128" s="113">
        <v>50</v>
      </c>
      <c r="AQ128" s="113"/>
      <c r="AR128" s="113"/>
      <c r="AS128" s="113"/>
      <c r="AT128" s="113"/>
      <c r="AU128" s="113">
        <v>50</v>
      </c>
      <c r="AV128" s="113"/>
      <c r="AW128" s="113"/>
      <c r="AX128" s="113"/>
      <c r="AY128" s="113"/>
      <c r="AZ128" s="113">
        <v>0</v>
      </c>
      <c r="BA128" s="113"/>
      <c r="BB128" s="113"/>
      <c r="BC128" s="113"/>
      <c r="BD128" s="113"/>
      <c r="BE128" s="113">
        <v>50</v>
      </c>
      <c r="BF128" s="113"/>
      <c r="BG128" s="113"/>
      <c r="BH128" s="113"/>
      <c r="BI128" s="113"/>
      <c r="BJ128" s="113">
        <v>50</v>
      </c>
      <c r="BK128" s="113"/>
      <c r="BL128" s="113"/>
      <c r="BM128" s="113"/>
      <c r="BN128" s="113"/>
      <c r="BO128" s="113">
        <v>0</v>
      </c>
      <c r="BP128" s="113"/>
      <c r="BQ128" s="113"/>
      <c r="BR128" s="113"/>
      <c r="BS128" s="113"/>
      <c r="BT128" s="113">
        <v>50</v>
      </c>
      <c r="BU128" s="113"/>
      <c r="BV128" s="113"/>
      <c r="BW128" s="113"/>
      <c r="BX128" s="113"/>
    </row>
    <row r="129" spans="1:79" s="99" customFormat="1" ht="30" customHeight="1">
      <c r="A129" s="89">
        <v>2</v>
      </c>
      <c r="B129" s="90"/>
      <c r="C129" s="90"/>
      <c r="D129" s="114" t="s">
        <v>198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191</v>
      </c>
      <c r="R129" s="27"/>
      <c r="S129" s="27"/>
      <c r="T129" s="27"/>
      <c r="U129" s="27"/>
      <c r="V129" s="114" t="s">
        <v>199</v>
      </c>
      <c r="W129" s="115"/>
      <c r="X129" s="115"/>
      <c r="Y129" s="115"/>
      <c r="Z129" s="115"/>
      <c r="AA129" s="115"/>
      <c r="AB129" s="115"/>
      <c r="AC129" s="115"/>
      <c r="AD129" s="115"/>
      <c r="AE129" s="116"/>
      <c r="AF129" s="113">
        <v>1</v>
      </c>
      <c r="AG129" s="113"/>
      <c r="AH129" s="113"/>
      <c r="AI129" s="113"/>
      <c r="AJ129" s="113"/>
      <c r="AK129" s="113">
        <v>0</v>
      </c>
      <c r="AL129" s="113"/>
      <c r="AM129" s="113"/>
      <c r="AN129" s="113"/>
      <c r="AO129" s="113"/>
      <c r="AP129" s="113">
        <v>1</v>
      </c>
      <c r="AQ129" s="113"/>
      <c r="AR129" s="113"/>
      <c r="AS129" s="113"/>
      <c r="AT129" s="113"/>
      <c r="AU129" s="113">
        <v>1</v>
      </c>
      <c r="AV129" s="113"/>
      <c r="AW129" s="113"/>
      <c r="AX129" s="113"/>
      <c r="AY129" s="113"/>
      <c r="AZ129" s="113">
        <v>0</v>
      </c>
      <c r="BA129" s="113"/>
      <c r="BB129" s="113"/>
      <c r="BC129" s="113"/>
      <c r="BD129" s="113"/>
      <c r="BE129" s="113">
        <v>1</v>
      </c>
      <c r="BF129" s="113"/>
      <c r="BG129" s="113"/>
      <c r="BH129" s="113"/>
      <c r="BI129" s="113"/>
      <c r="BJ129" s="113">
        <v>1</v>
      </c>
      <c r="BK129" s="113"/>
      <c r="BL129" s="113"/>
      <c r="BM129" s="113"/>
      <c r="BN129" s="113"/>
      <c r="BO129" s="113">
        <v>0</v>
      </c>
      <c r="BP129" s="113"/>
      <c r="BQ129" s="113"/>
      <c r="BR129" s="113"/>
      <c r="BS129" s="113"/>
      <c r="BT129" s="113">
        <v>1</v>
      </c>
      <c r="BU129" s="113"/>
      <c r="BV129" s="113"/>
      <c r="BW129" s="113"/>
      <c r="BX129" s="113"/>
    </row>
    <row r="130" spans="1:79" s="99" customFormat="1" ht="30" customHeight="1">
      <c r="A130" s="89">
        <v>2</v>
      </c>
      <c r="B130" s="90"/>
      <c r="C130" s="90"/>
      <c r="D130" s="114" t="s">
        <v>200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201</v>
      </c>
      <c r="R130" s="27"/>
      <c r="S130" s="27"/>
      <c r="T130" s="27"/>
      <c r="U130" s="27"/>
      <c r="V130" s="114" t="s">
        <v>189</v>
      </c>
      <c r="W130" s="115"/>
      <c r="X130" s="115"/>
      <c r="Y130" s="115"/>
      <c r="Z130" s="115"/>
      <c r="AA130" s="115"/>
      <c r="AB130" s="115"/>
      <c r="AC130" s="115"/>
      <c r="AD130" s="115"/>
      <c r="AE130" s="116"/>
      <c r="AF130" s="113">
        <v>0</v>
      </c>
      <c r="AG130" s="113"/>
      <c r="AH130" s="113"/>
      <c r="AI130" s="113"/>
      <c r="AJ130" s="113"/>
      <c r="AK130" s="113">
        <v>0</v>
      </c>
      <c r="AL130" s="113"/>
      <c r="AM130" s="113"/>
      <c r="AN130" s="113"/>
      <c r="AO130" s="113"/>
      <c r="AP130" s="113">
        <v>0</v>
      </c>
      <c r="AQ130" s="113"/>
      <c r="AR130" s="113"/>
      <c r="AS130" s="113"/>
      <c r="AT130" s="113"/>
      <c r="AU130" s="113">
        <v>1</v>
      </c>
      <c r="AV130" s="113"/>
      <c r="AW130" s="113"/>
      <c r="AX130" s="113"/>
      <c r="AY130" s="113"/>
      <c r="AZ130" s="113">
        <v>0</v>
      </c>
      <c r="BA130" s="113"/>
      <c r="BB130" s="113"/>
      <c r="BC130" s="113"/>
      <c r="BD130" s="113"/>
      <c r="BE130" s="113">
        <v>1</v>
      </c>
      <c r="BF130" s="113"/>
      <c r="BG130" s="113"/>
      <c r="BH130" s="113"/>
      <c r="BI130" s="113"/>
      <c r="BJ130" s="113">
        <v>1</v>
      </c>
      <c r="BK130" s="113"/>
      <c r="BL130" s="113"/>
      <c r="BM130" s="113"/>
      <c r="BN130" s="113"/>
      <c r="BO130" s="113">
        <v>0</v>
      </c>
      <c r="BP130" s="113"/>
      <c r="BQ130" s="113"/>
      <c r="BR130" s="113"/>
      <c r="BS130" s="113"/>
      <c r="BT130" s="113">
        <v>1</v>
      </c>
      <c r="BU130" s="113"/>
      <c r="BV130" s="113"/>
      <c r="BW130" s="113"/>
      <c r="BX130" s="113"/>
    </row>
    <row r="131" spans="1:79" s="6" customFormat="1" ht="15" customHeight="1">
      <c r="A131" s="86">
        <v>0</v>
      </c>
      <c r="B131" s="87"/>
      <c r="C131" s="87"/>
      <c r="D131" s="117" t="s">
        <v>202</v>
      </c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2"/>
      <c r="Q131" s="111"/>
      <c r="R131" s="111"/>
      <c r="S131" s="111"/>
      <c r="T131" s="111"/>
      <c r="U131" s="111"/>
      <c r="V131" s="117"/>
      <c r="W131" s="118"/>
      <c r="X131" s="118"/>
      <c r="Y131" s="118"/>
      <c r="Z131" s="118"/>
      <c r="AA131" s="118"/>
      <c r="AB131" s="118"/>
      <c r="AC131" s="118"/>
      <c r="AD131" s="118"/>
      <c r="AE131" s="119"/>
      <c r="AF131" s="112"/>
      <c r="AG131" s="112"/>
      <c r="AH131" s="112"/>
      <c r="AI131" s="112"/>
      <c r="AJ131" s="112"/>
      <c r="AK131" s="112"/>
      <c r="AL131" s="112"/>
      <c r="AM131" s="112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2"/>
      <c r="AY131" s="112"/>
      <c r="AZ131" s="112"/>
      <c r="BA131" s="112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2"/>
      <c r="BM131" s="112"/>
      <c r="BN131" s="112"/>
      <c r="BO131" s="112"/>
      <c r="BP131" s="112"/>
      <c r="BQ131" s="112"/>
      <c r="BR131" s="112"/>
      <c r="BS131" s="112"/>
      <c r="BT131" s="112"/>
      <c r="BU131" s="112"/>
      <c r="BV131" s="112"/>
      <c r="BW131" s="112"/>
      <c r="BX131" s="112"/>
    </row>
    <row r="132" spans="1:79" s="99" customFormat="1" ht="28.5" customHeight="1">
      <c r="A132" s="89">
        <v>1</v>
      </c>
      <c r="B132" s="90"/>
      <c r="C132" s="90"/>
      <c r="D132" s="114" t="s">
        <v>203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188</v>
      </c>
      <c r="R132" s="27"/>
      <c r="S132" s="27"/>
      <c r="T132" s="27"/>
      <c r="U132" s="27"/>
      <c r="V132" s="114" t="s">
        <v>204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3">
        <v>140781</v>
      </c>
      <c r="AG132" s="113"/>
      <c r="AH132" s="113"/>
      <c r="AI132" s="113"/>
      <c r="AJ132" s="113"/>
      <c r="AK132" s="113">
        <v>0</v>
      </c>
      <c r="AL132" s="113"/>
      <c r="AM132" s="113"/>
      <c r="AN132" s="113"/>
      <c r="AO132" s="113"/>
      <c r="AP132" s="113">
        <v>140781</v>
      </c>
      <c r="AQ132" s="113"/>
      <c r="AR132" s="113"/>
      <c r="AS132" s="113"/>
      <c r="AT132" s="113"/>
      <c r="AU132" s="113">
        <v>92100</v>
      </c>
      <c r="AV132" s="113"/>
      <c r="AW132" s="113"/>
      <c r="AX132" s="113"/>
      <c r="AY132" s="113"/>
      <c r="AZ132" s="113">
        <v>0</v>
      </c>
      <c r="BA132" s="113"/>
      <c r="BB132" s="113"/>
      <c r="BC132" s="113"/>
      <c r="BD132" s="113"/>
      <c r="BE132" s="113">
        <v>92100</v>
      </c>
      <c r="BF132" s="113"/>
      <c r="BG132" s="113"/>
      <c r="BH132" s="113"/>
      <c r="BI132" s="113"/>
      <c r="BJ132" s="113">
        <v>127550</v>
      </c>
      <c r="BK132" s="113"/>
      <c r="BL132" s="113"/>
      <c r="BM132" s="113"/>
      <c r="BN132" s="113"/>
      <c r="BO132" s="113">
        <v>0</v>
      </c>
      <c r="BP132" s="113"/>
      <c r="BQ132" s="113"/>
      <c r="BR132" s="113"/>
      <c r="BS132" s="113"/>
      <c r="BT132" s="113">
        <v>127550</v>
      </c>
      <c r="BU132" s="113"/>
      <c r="BV132" s="113"/>
      <c r="BW132" s="113"/>
      <c r="BX132" s="113"/>
    </row>
    <row r="133" spans="1:79" s="99" customFormat="1" ht="30" customHeight="1">
      <c r="A133" s="89">
        <v>2</v>
      </c>
      <c r="B133" s="90"/>
      <c r="C133" s="90"/>
      <c r="D133" s="114" t="s">
        <v>205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188</v>
      </c>
      <c r="R133" s="27"/>
      <c r="S133" s="27"/>
      <c r="T133" s="27"/>
      <c r="U133" s="27"/>
      <c r="V133" s="114" t="s">
        <v>204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3">
        <v>45400</v>
      </c>
      <c r="AG133" s="113"/>
      <c r="AH133" s="113"/>
      <c r="AI133" s="113"/>
      <c r="AJ133" s="113"/>
      <c r="AK133" s="113">
        <v>0</v>
      </c>
      <c r="AL133" s="113"/>
      <c r="AM133" s="113"/>
      <c r="AN133" s="113"/>
      <c r="AO133" s="113"/>
      <c r="AP133" s="113">
        <v>45400</v>
      </c>
      <c r="AQ133" s="113"/>
      <c r="AR133" s="113"/>
      <c r="AS133" s="113"/>
      <c r="AT133" s="113"/>
      <c r="AU133" s="113">
        <v>0</v>
      </c>
      <c r="AV133" s="113"/>
      <c r="AW133" s="113"/>
      <c r="AX133" s="113"/>
      <c r="AY133" s="113"/>
      <c r="AZ133" s="113">
        <v>0</v>
      </c>
      <c r="BA133" s="113"/>
      <c r="BB133" s="113"/>
      <c r="BC133" s="113"/>
      <c r="BD133" s="113"/>
      <c r="BE133" s="113">
        <v>0</v>
      </c>
      <c r="BF133" s="113"/>
      <c r="BG133" s="113"/>
      <c r="BH133" s="113"/>
      <c r="BI133" s="113"/>
      <c r="BJ133" s="113">
        <v>82500</v>
      </c>
      <c r="BK133" s="113"/>
      <c r="BL133" s="113"/>
      <c r="BM133" s="113"/>
      <c r="BN133" s="113"/>
      <c r="BO133" s="113">
        <v>0</v>
      </c>
      <c r="BP133" s="113"/>
      <c r="BQ133" s="113"/>
      <c r="BR133" s="113"/>
      <c r="BS133" s="113"/>
      <c r="BT133" s="113">
        <v>82500</v>
      </c>
      <c r="BU133" s="113"/>
      <c r="BV133" s="113"/>
      <c r="BW133" s="113"/>
      <c r="BX133" s="113"/>
    </row>
    <row r="134" spans="1:79" s="99" customFormat="1" ht="30" customHeight="1">
      <c r="A134" s="89">
        <v>2</v>
      </c>
      <c r="B134" s="90"/>
      <c r="C134" s="90"/>
      <c r="D134" s="114" t="s">
        <v>206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207</v>
      </c>
      <c r="R134" s="27"/>
      <c r="S134" s="27"/>
      <c r="T134" s="27"/>
      <c r="U134" s="27"/>
      <c r="V134" s="114" t="s">
        <v>208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3">
        <v>0</v>
      </c>
      <c r="AG134" s="113"/>
      <c r="AH134" s="113"/>
      <c r="AI134" s="113"/>
      <c r="AJ134" s="113"/>
      <c r="AK134" s="113">
        <v>0</v>
      </c>
      <c r="AL134" s="113"/>
      <c r="AM134" s="113"/>
      <c r="AN134" s="113"/>
      <c r="AO134" s="113"/>
      <c r="AP134" s="113">
        <v>0</v>
      </c>
      <c r="AQ134" s="113"/>
      <c r="AR134" s="113"/>
      <c r="AS134" s="113"/>
      <c r="AT134" s="113"/>
      <c r="AU134" s="113">
        <v>18420</v>
      </c>
      <c r="AV134" s="113"/>
      <c r="AW134" s="113"/>
      <c r="AX134" s="113"/>
      <c r="AY134" s="113"/>
      <c r="AZ134" s="113">
        <v>0</v>
      </c>
      <c r="BA134" s="113"/>
      <c r="BB134" s="113"/>
      <c r="BC134" s="113"/>
      <c r="BD134" s="113"/>
      <c r="BE134" s="113">
        <v>18420</v>
      </c>
      <c r="BF134" s="113"/>
      <c r="BG134" s="113"/>
      <c r="BH134" s="113"/>
      <c r="BI134" s="113"/>
      <c r="BJ134" s="113">
        <v>25510</v>
      </c>
      <c r="BK134" s="113"/>
      <c r="BL134" s="113"/>
      <c r="BM134" s="113"/>
      <c r="BN134" s="113"/>
      <c r="BO134" s="113">
        <v>0</v>
      </c>
      <c r="BP134" s="113"/>
      <c r="BQ134" s="113"/>
      <c r="BR134" s="113"/>
      <c r="BS134" s="113"/>
      <c r="BT134" s="113">
        <v>25510</v>
      </c>
      <c r="BU134" s="113"/>
      <c r="BV134" s="113"/>
      <c r="BW134" s="113"/>
      <c r="BX134" s="113"/>
    </row>
    <row r="135" spans="1:79" s="6" customFormat="1" ht="15" customHeight="1">
      <c r="A135" s="86">
        <v>0</v>
      </c>
      <c r="B135" s="87"/>
      <c r="C135" s="87"/>
      <c r="D135" s="117" t="s">
        <v>209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7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/>
      <c r="BU135" s="112"/>
      <c r="BV135" s="112"/>
      <c r="BW135" s="112"/>
      <c r="BX135" s="112"/>
    </row>
    <row r="136" spans="1:79" s="99" customFormat="1" ht="28.5" customHeight="1">
      <c r="A136" s="89">
        <v>1</v>
      </c>
      <c r="B136" s="90"/>
      <c r="C136" s="90"/>
      <c r="D136" s="114" t="s">
        <v>210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211</v>
      </c>
      <c r="R136" s="27"/>
      <c r="S136" s="27"/>
      <c r="T136" s="27"/>
      <c r="U136" s="27"/>
      <c r="V136" s="114" t="s">
        <v>208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3">
        <v>100</v>
      </c>
      <c r="AG136" s="113"/>
      <c r="AH136" s="113"/>
      <c r="AI136" s="113"/>
      <c r="AJ136" s="113"/>
      <c r="AK136" s="113">
        <v>0</v>
      </c>
      <c r="AL136" s="113"/>
      <c r="AM136" s="113"/>
      <c r="AN136" s="113"/>
      <c r="AO136" s="113"/>
      <c r="AP136" s="113">
        <v>100</v>
      </c>
      <c r="AQ136" s="113"/>
      <c r="AR136" s="113"/>
      <c r="AS136" s="113"/>
      <c r="AT136" s="113"/>
      <c r="AU136" s="113">
        <v>0</v>
      </c>
      <c r="AV136" s="113"/>
      <c r="AW136" s="113"/>
      <c r="AX136" s="113"/>
      <c r="AY136" s="113"/>
      <c r="AZ136" s="113">
        <v>0</v>
      </c>
      <c r="BA136" s="113"/>
      <c r="BB136" s="113"/>
      <c r="BC136" s="113"/>
      <c r="BD136" s="113"/>
      <c r="BE136" s="113">
        <v>0</v>
      </c>
      <c r="BF136" s="113"/>
      <c r="BG136" s="113"/>
      <c r="BH136" s="113"/>
      <c r="BI136" s="113"/>
      <c r="BJ136" s="113">
        <v>0</v>
      </c>
      <c r="BK136" s="113"/>
      <c r="BL136" s="113"/>
      <c r="BM136" s="113"/>
      <c r="BN136" s="113"/>
      <c r="BO136" s="113">
        <v>0</v>
      </c>
      <c r="BP136" s="113"/>
      <c r="BQ136" s="113"/>
      <c r="BR136" s="113"/>
      <c r="BS136" s="113"/>
      <c r="BT136" s="113">
        <v>0</v>
      </c>
      <c r="BU136" s="113"/>
      <c r="BV136" s="113"/>
      <c r="BW136" s="113"/>
      <c r="BX136" s="113"/>
    </row>
    <row r="138" spans="1:79" ht="14.25" customHeight="1">
      <c r="A138" s="29" t="s">
        <v>268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23.1" customHeight="1">
      <c r="A139" s="51" t="s">
        <v>6</v>
      </c>
      <c r="B139" s="52"/>
      <c r="C139" s="52"/>
      <c r="D139" s="27" t="s">
        <v>9</v>
      </c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 t="s">
        <v>8</v>
      </c>
      <c r="R139" s="27"/>
      <c r="S139" s="27"/>
      <c r="T139" s="27"/>
      <c r="U139" s="27"/>
      <c r="V139" s="27" t="s">
        <v>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36" t="s">
        <v>259</v>
      </c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8"/>
      <c r="AU139" s="36" t="s">
        <v>264</v>
      </c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8"/>
    </row>
    <row r="140" spans="1:79" ht="28.5" customHeight="1">
      <c r="A140" s="54"/>
      <c r="B140" s="55"/>
      <c r="C140" s="55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 t="s">
        <v>4</v>
      </c>
      <c r="AG140" s="27"/>
      <c r="AH140" s="27"/>
      <c r="AI140" s="27"/>
      <c r="AJ140" s="27"/>
      <c r="AK140" s="27" t="s">
        <v>3</v>
      </c>
      <c r="AL140" s="27"/>
      <c r="AM140" s="27"/>
      <c r="AN140" s="27"/>
      <c r="AO140" s="27"/>
      <c r="AP140" s="27" t="s">
        <v>123</v>
      </c>
      <c r="AQ140" s="27"/>
      <c r="AR140" s="27"/>
      <c r="AS140" s="27"/>
      <c r="AT140" s="27"/>
      <c r="AU140" s="27" t="s">
        <v>4</v>
      </c>
      <c r="AV140" s="27"/>
      <c r="AW140" s="27"/>
      <c r="AX140" s="27"/>
      <c r="AY140" s="27"/>
      <c r="AZ140" s="27" t="s">
        <v>3</v>
      </c>
      <c r="BA140" s="27"/>
      <c r="BB140" s="27"/>
      <c r="BC140" s="27"/>
      <c r="BD140" s="27"/>
      <c r="BE140" s="27" t="s">
        <v>90</v>
      </c>
      <c r="BF140" s="27"/>
      <c r="BG140" s="27"/>
      <c r="BH140" s="27"/>
      <c r="BI140" s="27"/>
    </row>
    <row r="141" spans="1:79" ht="15" customHeight="1">
      <c r="A141" s="36">
        <v>1</v>
      </c>
      <c r="B141" s="37"/>
      <c r="C141" s="37"/>
      <c r="D141" s="27">
        <v>2</v>
      </c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>
        <v>3</v>
      </c>
      <c r="R141" s="27"/>
      <c r="S141" s="27"/>
      <c r="T141" s="27"/>
      <c r="U141" s="27"/>
      <c r="V141" s="27">
        <v>4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27">
        <v>5</v>
      </c>
      <c r="AG141" s="27"/>
      <c r="AH141" s="27"/>
      <c r="AI141" s="27"/>
      <c r="AJ141" s="27"/>
      <c r="AK141" s="27">
        <v>6</v>
      </c>
      <c r="AL141" s="27"/>
      <c r="AM141" s="27"/>
      <c r="AN141" s="27"/>
      <c r="AO141" s="27"/>
      <c r="AP141" s="27">
        <v>7</v>
      </c>
      <c r="AQ141" s="27"/>
      <c r="AR141" s="27"/>
      <c r="AS141" s="27"/>
      <c r="AT141" s="27"/>
      <c r="AU141" s="27">
        <v>8</v>
      </c>
      <c r="AV141" s="27"/>
      <c r="AW141" s="27"/>
      <c r="AX141" s="27"/>
      <c r="AY141" s="27"/>
      <c r="AZ141" s="27">
        <v>9</v>
      </c>
      <c r="BA141" s="27"/>
      <c r="BB141" s="27"/>
      <c r="BC141" s="27"/>
      <c r="BD141" s="27"/>
      <c r="BE141" s="27">
        <v>10</v>
      </c>
      <c r="BF141" s="27"/>
      <c r="BG141" s="27"/>
      <c r="BH141" s="27"/>
      <c r="BI141" s="27"/>
    </row>
    <row r="142" spans="1:79" ht="15.75" hidden="1" customHeight="1">
      <c r="A142" s="39" t="s">
        <v>154</v>
      </c>
      <c r="B142" s="40"/>
      <c r="C142" s="40"/>
      <c r="D142" s="27" t="s">
        <v>57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 t="s">
        <v>70</v>
      </c>
      <c r="R142" s="27"/>
      <c r="S142" s="27"/>
      <c r="T142" s="27"/>
      <c r="U142" s="27"/>
      <c r="V142" s="27" t="s">
        <v>71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6" t="s">
        <v>107</v>
      </c>
      <c r="AG142" s="26"/>
      <c r="AH142" s="26"/>
      <c r="AI142" s="26"/>
      <c r="AJ142" s="26"/>
      <c r="AK142" s="30" t="s">
        <v>108</v>
      </c>
      <c r="AL142" s="30"/>
      <c r="AM142" s="30"/>
      <c r="AN142" s="30"/>
      <c r="AO142" s="30"/>
      <c r="AP142" s="50" t="s">
        <v>186</v>
      </c>
      <c r="AQ142" s="50"/>
      <c r="AR142" s="50"/>
      <c r="AS142" s="50"/>
      <c r="AT142" s="50"/>
      <c r="AU142" s="26" t="s">
        <v>109</v>
      </c>
      <c r="AV142" s="26"/>
      <c r="AW142" s="26"/>
      <c r="AX142" s="26"/>
      <c r="AY142" s="26"/>
      <c r="AZ142" s="30" t="s">
        <v>110</v>
      </c>
      <c r="BA142" s="30"/>
      <c r="BB142" s="30"/>
      <c r="BC142" s="30"/>
      <c r="BD142" s="30"/>
      <c r="BE142" s="50" t="s">
        <v>186</v>
      </c>
      <c r="BF142" s="50"/>
      <c r="BG142" s="50"/>
      <c r="BH142" s="50"/>
      <c r="BI142" s="50"/>
      <c r="CA142" t="s">
        <v>39</v>
      </c>
    </row>
    <row r="143" spans="1:79" s="6" customFormat="1" ht="14.25">
      <c r="A143" s="86">
        <v>0</v>
      </c>
      <c r="B143" s="87"/>
      <c r="C143" s="87"/>
      <c r="D143" s="111" t="s">
        <v>185</v>
      </c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  <c r="AB143" s="111"/>
      <c r="AC143" s="111"/>
      <c r="AD143" s="111"/>
      <c r="AE143" s="111"/>
      <c r="AF143" s="112"/>
      <c r="AG143" s="112"/>
      <c r="AH143" s="112"/>
      <c r="AI143" s="112"/>
      <c r="AJ143" s="112"/>
      <c r="AK143" s="112"/>
      <c r="AL143" s="112"/>
      <c r="AM143" s="112"/>
      <c r="AN143" s="112"/>
      <c r="AO143" s="112"/>
      <c r="AP143" s="112"/>
      <c r="AQ143" s="112"/>
      <c r="AR143" s="112"/>
      <c r="AS143" s="112"/>
      <c r="AT143" s="112"/>
      <c r="AU143" s="112"/>
      <c r="AV143" s="112"/>
      <c r="AW143" s="112"/>
      <c r="AX143" s="112"/>
      <c r="AY143" s="112"/>
      <c r="AZ143" s="112"/>
      <c r="BA143" s="112"/>
      <c r="BB143" s="112"/>
      <c r="BC143" s="112"/>
      <c r="BD143" s="112"/>
      <c r="BE143" s="112"/>
      <c r="BF143" s="112"/>
      <c r="BG143" s="112"/>
      <c r="BH143" s="112"/>
      <c r="BI143" s="112"/>
      <c r="CA143" s="6" t="s">
        <v>40</v>
      </c>
    </row>
    <row r="144" spans="1:79" s="99" customFormat="1" ht="15">
      <c r="A144" s="89">
        <v>1</v>
      </c>
      <c r="B144" s="90"/>
      <c r="C144" s="90"/>
      <c r="D144" s="27" t="s">
        <v>187</v>
      </c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 t="s">
        <v>188</v>
      </c>
      <c r="R144" s="27"/>
      <c r="S144" s="27"/>
      <c r="T144" s="27"/>
      <c r="U144" s="27"/>
      <c r="V144" s="27" t="s">
        <v>189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3">
        <v>1294023</v>
      </c>
      <c r="AG144" s="113"/>
      <c r="AH144" s="113"/>
      <c r="AI144" s="113"/>
      <c r="AJ144" s="113"/>
      <c r="AK144" s="113">
        <v>0</v>
      </c>
      <c r="AL144" s="113"/>
      <c r="AM144" s="113"/>
      <c r="AN144" s="113"/>
      <c r="AO144" s="113"/>
      <c r="AP144" s="113">
        <v>1294023</v>
      </c>
      <c r="AQ144" s="113"/>
      <c r="AR144" s="113"/>
      <c r="AS144" s="113"/>
      <c r="AT144" s="113"/>
      <c r="AU144" s="113">
        <v>1310473</v>
      </c>
      <c r="AV144" s="113"/>
      <c r="AW144" s="113"/>
      <c r="AX144" s="113"/>
      <c r="AY144" s="113"/>
      <c r="AZ144" s="113">
        <v>0</v>
      </c>
      <c r="BA144" s="113"/>
      <c r="BB144" s="113"/>
      <c r="BC144" s="113"/>
      <c r="BD144" s="113"/>
      <c r="BE144" s="113">
        <v>1310473</v>
      </c>
      <c r="BF144" s="113"/>
      <c r="BG144" s="113"/>
      <c r="BH144" s="113"/>
      <c r="BI144" s="113"/>
    </row>
    <row r="145" spans="1:70" s="99" customFormat="1" ht="15" customHeight="1">
      <c r="A145" s="89">
        <v>2</v>
      </c>
      <c r="B145" s="90"/>
      <c r="C145" s="90"/>
      <c r="D145" s="114" t="s">
        <v>190</v>
      </c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6"/>
      <c r="Q145" s="27" t="s">
        <v>191</v>
      </c>
      <c r="R145" s="27"/>
      <c r="S145" s="27"/>
      <c r="T145" s="27"/>
      <c r="U145" s="27"/>
      <c r="V145" s="27" t="s">
        <v>192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3">
        <v>10</v>
      </c>
      <c r="AG145" s="113"/>
      <c r="AH145" s="113"/>
      <c r="AI145" s="113"/>
      <c r="AJ145" s="113"/>
      <c r="AK145" s="113">
        <v>0</v>
      </c>
      <c r="AL145" s="113"/>
      <c r="AM145" s="113"/>
      <c r="AN145" s="113"/>
      <c r="AO145" s="113"/>
      <c r="AP145" s="113">
        <v>10</v>
      </c>
      <c r="AQ145" s="113"/>
      <c r="AR145" s="113"/>
      <c r="AS145" s="113"/>
      <c r="AT145" s="113"/>
      <c r="AU145" s="113">
        <v>10</v>
      </c>
      <c r="AV145" s="113"/>
      <c r="AW145" s="113"/>
      <c r="AX145" s="113"/>
      <c r="AY145" s="113"/>
      <c r="AZ145" s="113">
        <v>0</v>
      </c>
      <c r="BA145" s="113"/>
      <c r="BB145" s="113"/>
      <c r="BC145" s="113"/>
      <c r="BD145" s="113"/>
      <c r="BE145" s="113">
        <v>10</v>
      </c>
      <c r="BF145" s="113"/>
      <c r="BG145" s="113"/>
      <c r="BH145" s="113"/>
      <c r="BI145" s="113"/>
    </row>
    <row r="146" spans="1:70" s="99" customFormat="1" ht="45" customHeight="1">
      <c r="A146" s="89">
        <v>2</v>
      </c>
      <c r="B146" s="90"/>
      <c r="C146" s="90"/>
      <c r="D146" s="114" t="s">
        <v>193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188</v>
      </c>
      <c r="R146" s="27"/>
      <c r="S146" s="27"/>
      <c r="T146" s="27"/>
      <c r="U146" s="27"/>
      <c r="V146" s="27" t="s">
        <v>194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3">
        <v>0</v>
      </c>
      <c r="AG146" s="113"/>
      <c r="AH146" s="113"/>
      <c r="AI146" s="113"/>
      <c r="AJ146" s="113"/>
      <c r="AK146" s="113">
        <v>0</v>
      </c>
      <c r="AL146" s="113"/>
      <c r="AM146" s="113"/>
      <c r="AN146" s="113"/>
      <c r="AO146" s="113"/>
      <c r="AP146" s="113">
        <v>0</v>
      </c>
      <c r="AQ146" s="113"/>
      <c r="AR146" s="113"/>
      <c r="AS146" s="113"/>
      <c r="AT146" s="113"/>
      <c r="AU146" s="113">
        <v>0</v>
      </c>
      <c r="AV146" s="113"/>
      <c r="AW146" s="113"/>
      <c r="AX146" s="113"/>
      <c r="AY146" s="113"/>
      <c r="AZ146" s="113">
        <v>0</v>
      </c>
      <c r="BA146" s="113"/>
      <c r="BB146" s="113"/>
      <c r="BC146" s="113"/>
      <c r="BD146" s="113"/>
      <c r="BE146" s="113">
        <v>0</v>
      </c>
      <c r="BF146" s="113"/>
      <c r="BG146" s="113"/>
      <c r="BH146" s="113"/>
      <c r="BI146" s="113"/>
    </row>
    <row r="147" spans="1:70" s="6" customFormat="1" ht="14.25">
      <c r="A147" s="86">
        <v>0</v>
      </c>
      <c r="B147" s="87"/>
      <c r="C147" s="87"/>
      <c r="D147" s="117" t="s">
        <v>195</v>
      </c>
      <c r="E147" s="101"/>
      <c r="F147" s="101"/>
      <c r="G147" s="101"/>
      <c r="H147" s="101"/>
      <c r="I147" s="101"/>
      <c r="J147" s="101"/>
      <c r="K147" s="101"/>
      <c r="L147" s="101"/>
      <c r="M147" s="101"/>
      <c r="N147" s="101"/>
      <c r="O147" s="101"/>
      <c r="P147" s="102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  <c r="AB147" s="111"/>
      <c r="AC147" s="111"/>
      <c r="AD147" s="111"/>
      <c r="AE147" s="111"/>
      <c r="AF147" s="112"/>
      <c r="AG147" s="112"/>
      <c r="AH147" s="112"/>
      <c r="AI147" s="112"/>
      <c r="AJ147" s="112"/>
      <c r="AK147" s="112"/>
      <c r="AL147" s="112"/>
      <c r="AM147" s="112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2"/>
      <c r="AY147" s="112"/>
      <c r="AZ147" s="112"/>
      <c r="BA147" s="112"/>
      <c r="BB147" s="112"/>
      <c r="BC147" s="112"/>
      <c r="BD147" s="112"/>
      <c r="BE147" s="112"/>
      <c r="BF147" s="112"/>
      <c r="BG147" s="112"/>
      <c r="BH147" s="112"/>
      <c r="BI147" s="112"/>
    </row>
    <row r="148" spans="1:70" s="99" customFormat="1" ht="28.5" customHeight="1">
      <c r="A148" s="89">
        <v>1</v>
      </c>
      <c r="B148" s="90"/>
      <c r="C148" s="90"/>
      <c r="D148" s="114" t="s">
        <v>196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191</v>
      </c>
      <c r="R148" s="27"/>
      <c r="S148" s="27"/>
      <c r="T148" s="27"/>
      <c r="U148" s="27"/>
      <c r="V148" s="114" t="s">
        <v>197</v>
      </c>
      <c r="W148" s="115"/>
      <c r="X148" s="115"/>
      <c r="Y148" s="115"/>
      <c r="Z148" s="115"/>
      <c r="AA148" s="115"/>
      <c r="AB148" s="115"/>
      <c r="AC148" s="115"/>
      <c r="AD148" s="115"/>
      <c r="AE148" s="116"/>
      <c r="AF148" s="113">
        <v>50</v>
      </c>
      <c r="AG148" s="113"/>
      <c r="AH148" s="113"/>
      <c r="AI148" s="113"/>
      <c r="AJ148" s="113"/>
      <c r="AK148" s="113">
        <v>0</v>
      </c>
      <c r="AL148" s="113"/>
      <c r="AM148" s="113"/>
      <c r="AN148" s="113"/>
      <c r="AO148" s="113"/>
      <c r="AP148" s="113">
        <v>50</v>
      </c>
      <c r="AQ148" s="113"/>
      <c r="AR148" s="113"/>
      <c r="AS148" s="113"/>
      <c r="AT148" s="113"/>
      <c r="AU148" s="113">
        <v>50</v>
      </c>
      <c r="AV148" s="113"/>
      <c r="AW148" s="113"/>
      <c r="AX148" s="113"/>
      <c r="AY148" s="113"/>
      <c r="AZ148" s="113">
        <v>0</v>
      </c>
      <c r="BA148" s="113"/>
      <c r="BB148" s="113"/>
      <c r="BC148" s="113"/>
      <c r="BD148" s="113"/>
      <c r="BE148" s="113">
        <v>50</v>
      </c>
      <c r="BF148" s="113"/>
      <c r="BG148" s="113"/>
      <c r="BH148" s="113"/>
      <c r="BI148" s="113"/>
    </row>
    <row r="149" spans="1:70" s="99" customFormat="1" ht="30" customHeight="1">
      <c r="A149" s="89">
        <v>2</v>
      </c>
      <c r="B149" s="90"/>
      <c r="C149" s="90"/>
      <c r="D149" s="114" t="s">
        <v>198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191</v>
      </c>
      <c r="R149" s="27"/>
      <c r="S149" s="27"/>
      <c r="T149" s="27"/>
      <c r="U149" s="27"/>
      <c r="V149" s="114" t="s">
        <v>199</v>
      </c>
      <c r="W149" s="115"/>
      <c r="X149" s="115"/>
      <c r="Y149" s="115"/>
      <c r="Z149" s="115"/>
      <c r="AA149" s="115"/>
      <c r="AB149" s="115"/>
      <c r="AC149" s="115"/>
      <c r="AD149" s="115"/>
      <c r="AE149" s="116"/>
      <c r="AF149" s="113">
        <v>1</v>
      </c>
      <c r="AG149" s="113"/>
      <c r="AH149" s="113"/>
      <c r="AI149" s="113"/>
      <c r="AJ149" s="113"/>
      <c r="AK149" s="113">
        <v>0</v>
      </c>
      <c r="AL149" s="113"/>
      <c r="AM149" s="113"/>
      <c r="AN149" s="113"/>
      <c r="AO149" s="113"/>
      <c r="AP149" s="113">
        <v>1</v>
      </c>
      <c r="AQ149" s="113"/>
      <c r="AR149" s="113"/>
      <c r="AS149" s="113"/>
      <c r="AT149" s="113"/>
      <c r="AU149" s="113">
        <v>1</v>
      </c>
      <c r="AV149" s="113"/>
      <c r="AW149" s="113"/>
      <c r="AX149" s="113"/>
      <c r="AY149" s="113"/>
      <c r="AZ149" s="113">
        <v>0</v>
      </c>
      <c r="BA149" s="113"/>
      <c r="BB149" s="113"/>
      <c r="BC149" s="113"/>
      <c r="BD149" s="113"/>
      <c r="BE149" s="113">
        <v>1</v>
      </c>
      <c r="BF149" s="113"/>
      <c r="BG149" s="113"/>
      <c r="BH149" s="113"/>
      <c r="BI149" s="113"/>
    </row>
    <row r="150" spans="1:70" s="99" customFormat="1" ht="30" customHeight="1">
      <c r="A150" s="89">
        <v>2</v>
      </c>
      <c r="B150" s="90"/>
      <c r="C150" s="90"/>
      <c r="D150" s="114" t="s">
        <v>200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201</v>
      </c>
      <c r="R150" s="27"/>
      <c r="S150" s="27"/>
      <c r="T150" s="27"/>
      <c r="U150" s="27"/>
      <c r="V150" s="114" t="s">
        <v>189</v>
      </c>
      <c r="W150" s="115"/>
      <c r="X150" s="115"/>
      <c r="Y150" s="115"/>
      <c r="Z150" s="115"/>
      <c r="AA150" s="115"/>
      <c r="AB150" s="115"/>
      <c r="AC150" s="115"/>
      <c r="AD150" s="115"/>
      <c r="AE150" s="116"/>
      <c r="AF150" s="113">
        <v>1</v>
      </c>
      <c r="AG150" s="113"/>
      <c r="AH150" s="113"/>
      <c r="AI150" s="113"/>
      <c r="AJ150" s="113"/>
      <c r="AK150" s="113">
        <v>0</v>
      </c>
      <c r="AL150" s="113"/>
      <c r="AM150" s="113"/>
      <c r="AN150" s="113"/>
      <c r="AO150" s="113"/>
      <c r="AP150" s="113">
        <v>1</v>
      </c>
      <c r="AQ150" s="113"/>
      <c r="AR150" s="113"/>
      <c r="AS150" s="113"/>
      <c r="AT150" s="113"/>
      <c r="AU150" s="113">
        <v>1</v>
      </c>
      <c r="AV150" s="113"/>
      <c r="AW150" s="113"/>
      <c r="AX150" s="113"/>
      <c r="AY150" s="113"/>
      <c r="AZ150" s="113">
        <v>0</v>
      </c>
      <c r="BA150" s="113"/>
      <c r="BB150" s="113"/>
      <c r="BC150" s="113"/>
      <c r="BD150" s="113"/>
      <c r="BE150" s="113">
        <v>1</v>
      </c>
      <c r="BF150" s="113"/>
      <c r="BG150" s="113"/>
      <c r="BH150" s="113"/>
      <c r="BI150" s="113"/>
    </row>
    <row r="151" spans="1:70" s="6" customFormat="1" ht="14.25">
      <c r="A151" s="86">
        <v>0</v>
      </c>
      <c r="B151" s="87"/>
      <c r="C151" s="87"/>
      <c r="D151" s="117" t="s">
        <v>202</v>
      </c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2"/>
      <c r="Q151" s="111"/>
      <c r="R151" s="111"/>
      <c r="S151" s="111"/>
      <c r="T151" s="111"/>
      <c r="U151" s="111"/>
      <c r="V151" s="117"/>
      <c r="W151" s="118"/>
      <c r="X151" s="118"/>
      <c r="Y151" s="118"/>
      <c r="Z151" s="118"/>
      <c r="AA151" s="118"/>
      <c r="AB151" s="118"/>
      <c r="AC151" s="118"/>
      <c r="AD151" s="118"/>
      <c r="AE151" s="119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</row>
    <row r="152" spans="1:70" s="99" customFormat="1" ht="28.5" customHeight="1">
      <c r="A152" s="89">
        <v>1</v>
      </c>
      <c r="B152" s="90"/>
      <c r="C152" s="90"/>
      <c r="D152" s="114" t="s">
        <v>203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188</v>
      </c>
      <c r="R152" s="27"/>
      <c r="S152" s="27"/>
      <c r="T152" s="27"/>
      <c r="U152" s="27"/>
      <c r="V152" s="114" t="s">
        <v>204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3">
        <v>129402</v>
      </c>
      <c r="AG152" s="113"/>
      <c r="AH152" s="113"/>
      <c r="AI152" s="113"/>
      <c r="AJ152" s="113"/>
      <c r="AK152" s="113">
        <v>0</v>
      </c>
      <c r="AL152" s="113"/>
      <c r="AM152" s="113"/>
      <c r="AN152" s="113"/>
      <c r="AO152" s="113"/>
      <c r="AP152" s="113">
        <v>129402</v>
      </c>
      <c r="AQ152" s="113"/>
      <c r="AR152" s="113"/>
      <c r="AS152" s="113"/>
      <c r="AT152" s="113"/>
      <c r="AU152" s="113">
        <v>131047</v>
      </c>
      <c r="AV152" s="113"/>
      <c r="AW152" s="113"/>
      <c r="AX152" s="113"/>
      <c r="AY152" s="113"/>
      <c r="AZ152" s="113">
        <v>0</v>
      </c>
      <c r="BA152" s="113"/>
      <c r="BB152" s="113"/>
      <c r="BC152" s="113"/>
      <c r="BD152" s="113"/>
      <c r="BE152" s="113">
        <v>131047</v>
      </c>
      <c r="BF152" s="113"/>
      <c r="BG152" s="113"/>
      <c r="BH152" s="113"/>
      <c r="BI152" s="113"/>
    </row>
    <row r="153" spans="1:70" s="99" customFormat="1" ht="30" customHeight="1">
      <c r="A153" s="89">
        <v>2</v>
      </c>
      <c r="B153" s="90"/>
      <c r="C153" s="90"/>
      <c r="D153" s="114" t="s">
        <v>205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188</v>
      </c>
      <c r="R153" s="27"/>
      <c r="S153" s="27"/>
      <c r="T153" s="27"/>
      <c r="U153" s="27"/>
      <c r="V153" s="114" t="s">
        <v>204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3">
        <v>83000</v>
      </c>
      <c r="AG153" s="113"/>
      <c r="AH153" s="113"/>
      <c r="AI153" s="113"/>
      <c r="AJ153" s="113"/>
      <c r="AK153" s="113">
        <v>0</v>
      </c>
      <c r="AL153" s="113"/>
      <c r="AM153" s="113"/>
      <c r="AN153" s="113"/>
      <c r="AO153" s="113"/>
      <c r="AP153" s="113">
        <v>83000</v>
      </c>
      <c r="AQ153" s="113"/>
      <c r="AR153" s="113"/>
      <c r="AS153" s="113"/>
      <c r="AT153" s="113"/>
      <c r="AU153" s="113">
        <v>83600</v>
      </c>
      <c r="AV153" s="113"/>
      <c r="AW153" s="113"/>
      <c r="AX153" s="113"/>
      <c r="AY153" s="113"/>
      <c r="AZ153" s="113">
        <v>0</v>
      </c>
      <c r="BA153" s="113"/>
      <c r="BB153" s="113"/>
      <c r="BC153" s="113"/>
      <c r="BD153" s="113"/>
      <c r="BE153" s="113">
        <v>83600</v>
      </c>
      <c r="BF153" s="113"/>
      <c r="BG153" s="113"/>
      <c r="BH153" s="113"/>
      <c r="BI153" s="113"/>
    </row>
    <row r="154" spans="1:70" s="99" customFormat="1" ht="30" customHeight="1">
      <c r="A154" s="89">
        <v>2</v>
      </c>
      <c r="B154" s="90"/>
      <c r="C154" s="90"/>
      <c r="D154" s="114" t="s">
        <v>206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207</v>
      </c>
      <c r="R154" s="27"/>
      <c r="S154" s="27"/>
      <c r="T154" s="27"/>
      <c r="U154" s="27"/>
      <c r="V154" s="114" t="s">
        <v>208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3">
        <v>25880</v>
      </c>
      <c r="AG154" s="113"/>
      <c r="AH154" s="113"/>
      <c r="AI154" s="113"/>
      <c r="AJ154" s="113"/>
      <c r="AK154" s="113">
        <v>0</v>
      </c>
      <c r="AL154" s="113"/>
      <c r="AM154" s="113"/>
      <c r="AN154" s="113"/>
      <c r="AO154" s="113"/>
      <c r="AP154" s="113">
        <v>25880</v>
      </c>
      <c r="AQ154" s="113"/>
      <c r="AR154" s="113"/>
      <c r="AS154" s="113"/>
      <c r="AT154" s="113"/>
      <c r="AU154" s="113">
        <v>26209</v>
      </c>
      <c r="AV154" s="113"/>
      <c r="AW154" s="113"/>
      <c r="AX154" s="113"/>
      <c r="AY154" s="113"/>
      <c r="AZ154" s="113">
        <v>0</v>
      </c>
      <c r="BA154" s="113"/>
      <c r="BB154" s="113"/>
      <c r="BC154" s="113"/>
      <c r="BD154" s="113"/>
      <c r="BE154" s="113">
        <v>26209</v>
      </c>
      <c r="BF154" s="113"/>
      <c r="BG154" s="113"/>
      <c r="BH154" s="113"/>
      <c r="BI154" s="113"/>
    </row>
    <row r="155" spans="1:70" s="6" customFormat="1" ht="14.25">
      <c r="A155" s="86">
        <v>0</v>
      </c>
      <c r="B155" s="87"/>
      <c r="C155" s="87"/>
      <c r="D155" s="117" t="s">
        <v>209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/>
      <c r="R155" s="111"/>
      <c r="S155" s="111"/>
      <c r="T155" s="111"/>
      <c r="U155" s="111"/>
      <c r="V155" s="117"/>
      <c r="W155" s="101"/>
      <c r="X155" s="101"/>
      <c r="Y155" s="101"/>
      <c r="Z155" s="101"/>
      <c r="AA155" s="101"/>
      <c r="AB155" s="101"/>
      <c r="AC155" s="101"/>
      <c r="AD155" s="101"/>
      <c r="AE155" s="10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/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/>
      <c r="BF155" s="112"/>
      <c r="BG155" s="112"/>
      <c r="BH155" s="112"/>
      <c r="BI155" s="112"/>
    </row>
    <row r="156" spans="1:70" s="99" customFormat="1" ht="28.5" customHeight="1">
      <c r="A156" s="89">
        <v>1</v>
      </c>
      <c r="B156" s="90"/>
      <c r="C156" s="90"/>
      <c r="D156" s="114" t="s">
        <v>210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211</v>
      </c>
      <c r="R156" s="27"/>
      <c r="S156" s="27"/>
      <c r="T156" s="27"/>
      <c r="U156" s="27"/>
      <c r="V156" s="114" t="s">
        <v>208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3">
        <v>0</v>
      </c>
      <c r="AG156" s="113"/>
      <c r="AH156" s="113"/>
      <c r="AI156" s="113"/>
      <c r="AJ156" s="113"/>
      <c r="AK156" s="113">
        <v>0</v>
      </c>
      <c r="AL156" s="113"/>
      <c r="AM156" s="113"/>
      <c r="AN156" s="113"/>
      <c r="AO156" s="113"/>
      <c r="AP156" s="113">
        <v>0</v>
      </c>
      <c r="AQ156" s="113"/>
      <c r="AR156" s="113"/>
      <c r="AS156" s="113"/>
      <c r="AT156" s="113"/>
      <c r="AU156" s="113">
        <v>0</v>
      </c>
      <c r="AV156" s="113"/>
      <c r="AW156" s="113"/>
      <c r="AX156" s="113"/>
      <c r="AY156" s="113"/>
      <c r="AZ156" s="113">
        <v>0</v>
      </c>
      <c r="BA156" s="113"/>
      <c r="BB156" s="113"/>
      <c r="BC156" s="113"/>
      <c r="BD156" s="113"/>
      <c r="BE156" s="113">
        <v>0</v>
      </c>
      <c r="BF156" s="113"/>
      <c r="BG156" s="113"/>
      <c r="BH156" s="113"/>
      <c r="BI156" s="113"/>
    </row>
    <row r="158" spans="1:70" ht="14.25" customHeight="1">
      <c r="A158" s="29" t="s">
        <v>124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0" ht="15" customHeight="1">
      <c r="A159" s="44" t="s">
        <v>237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</row>
    <row r="160" spans="1:70" ht="12.95" customHeight="1">
      <c r="A160" s="51" t="s">
        <v>19</v>
      </c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3"/>
      <c r="U160" s="27" t="s">
        <v>238</v>
      </c>
      <c r="V160" s="27"/>
      <c r="W160" s="27"/>
      <c r="X160" s="27"/>
      <c r="Y160" s="27"/>
      <c r="Z160" s="27"/>
      <c r="AA160" s="27"/>
      <c r="AB160" s="27"/>
      <c r="AC160" s="27"/>
      <c r="AD160" s="27"/>
      <c r="AE160" s="27" t="s">
        <v>241</v>
      </c>
      <c r="AF160" s="27"/>
      <c r="AG160" s="27"/>
      <c r="AH160" s="27"/>
      <c r="AI160" s="27"/>
      <c r="AJ160" s="27"/>
      <c r="AK160" s="27"/>
      <c r="AL160" s="27"/>
      <c r="AM160" s="27"/>
      <c r="AN160" s="27"/>
      <c r="AO160" s="27" t="s">
        <v>249</v>
      </c>
      <c r="AP160" s="27"/>
      <c r="AQ160" s="27"/>
      <c r="AR160" s="27"/>
      <c r="AS160" s="27"/>
      <c r="AT160" s="27"/>
      <c r="AU160" s="27"/>
      <c r="AV160" s="27"/>
      <c r="AW160" s="27"/>
      <c r="AX160" s="27"/>
      <c r="AY160" s="27" t="s">
        <v>259</v>
      </c>
      <c r="AZ160" s="27"/>
      <c r="BA160" s="27"/>
      <c r="BB160" s="27"/>
      <c r="BC160" s="27"/>
      <c r="BD160" s="27"/>
      <c r="BE160" s="27"/>
      <c r="BF160" s="27"/>
      <c r="BG160" s="27"/>
      <c r="BH160" s="27"/>
      <c r="BI160" s="27" t="s">
        <v>264</v>
      </c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9" ht="30" customHeight="1">
      <c r="A161" s="54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6"/>
      <c r="U161" s="27" t="s">
        <v>4</v>
      </c>
      <c r="V161" s="27"/>
      <c r="W161" s="27"/>
      <c r="X161" s="27"/>
      <c r="Y161" s="27"/>
      <c r="Z161" s="27" t="s">
        <v>3</v>
      </c>
      <c r="AA161" s="27"/>
      <c r="AB161" s="27"/>
      <c r="AC161" s="27"/>
      <c r="AD161" s="27"/>
      <c r="AE161" s="27" t="s">
        <v>4</v>
      </c>
      <c r="AF161" s="27"/>
      <c r="AG161" s="27"/>
      <c r="AH161" s="27"/>
      <c r="AI161" s="27"/>
      <c r="AJ161" s="27" t="s">
        <v>3</v>
      </c>
      <c r="AK161" s="27"/>
      <c r="AL161" s="27"/>
      <c r="AM161" s="27"/>
      <c r="AN161" s="27"/>
      <c r="AO161" s="27" t="s">
        <v>4</v>
      </c>
      <c r="AP161" s="27"/>
      <c r="AQ161" s="27"/>
      <c r="AR161" s="27"/>
      <c r="AS161" s="27"/>
      <c r="AT161" s="27" t="s">
        <v>3</v>
      </c>
      <c r="AU161" s="27"/>
      <c r="AV161" s="27"/>
      <c r="AW161" s="27"/>
      <c r="AX161" s="27"/>
      <c r="AY161" s="27" t="s">
        <v>4</v>
      </c>
      <c r="AZ161" s="27"/>
      <c r="BA161" s="27"/>
      <c r="BB161" s="27"/>
      <c r="BC161" s="27"/>
      <c r="BD161" s="27" t="s">
        <v>3</v>
      </c>
      <c r="BE161" s="27"/>
      <c r="BF161" s="27"/>
      <c r="BG161" s="27"/>
      <c r="BH161" s="27"/>
      <c r="BI161" s="27" t="s">
        <v>4</v>
      </c>
      <c r="BJ161" s="27"/>
      <c r="BK161" s="27"/>
      <c r="BL161" s="27"/>
      <c r="BM161" s="27"/>
      <c r="BN161" s="27" t="s">
        <v>3</v>
      </c>
      <c r="BO161" s="27"/>
      <c r="BP161" s="27"/>
      <c r="BQ161" s="27"/>
      <c r="BR161" s="27"/>
    </row>
    <row r="162" spans="1:79" ht="15" customHeight="1">
      <c r="A162" s="36">
        <v>1</v>
      </c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8"/>
      <c r="U162" s="27">
        <v>2</v>
      </c>
      <c r="V162" s="27"/>
      <c r="W162" s="27"/>
      <c r="X162" s="27"/>
      <c r="Y162" s="27"/>
      <c r="Z162" s="27">
        <v>3</v>
      </c>
      <c r="AA162" s="27"/>
      <c r="AB162" s="27"/>
      <c r="AC162" s="27"/>
      <c r="AD162" s="27"/>
      <c r="AE162" s="27">
        <v>4</v>
      </c>
      <c r="AF162" s="27"/>
      <c r="AG162" s="27"/>
      <c r="AH162" s="27"/>
      <c r="AI162" s="27"/>
      <c r="AJ162" s="27">
        <v>5</v>
      </c>
      <c r="AK162" s="27"/>
      <c r="AL162" s="27"/>
      <c r="AM162" s="27"/>
      <c r="AN162" s="27"/>
      <c r="AO162" s="27">
        <v>6</v>
      </c>
      <c r="AP162" s="27"/>
      <c r="AQ162" s="27"/>
      <c r="AR162" s="27"/>
      <c r="AS162" s="27"/>
      <c r="AT162" s="27">
        <v>7</v>
      </c>
      <c r="AU162" s="27"/>
      <c r="AV162" s="27"/>
      <c r="AW162" s="27"/>
      <c r="AX162" s="27"/>
      <c r="AY162" s="27">
        <v>8</v>
      </c>
      <c r="AZ162" s="27"/>
      <c r="BA162" s="27"/>
      <c r="BB162" s="27"/>
      <c r="BC162" s="27"/>
      <c r="BD162" s="27">
        <v>9</v>
      </c>
      <c r="BE162" s="27"/>
      <c r="BF162" s="27"/>
      <c r="BG162" s="27"/>
      <c r="BH162" s="27"/>
      <c r="BI162" s="27">
        <v>10</v>
      </c>
      <c r="BJ162" s="27"/>
      <c r="BK162" s="27"/>
      <c r="BL162" s="27"/>
      <c r="BM162" s="27"/>
      <c r="BN162" s="27">
        <v>11</v>
      </c>
      <c r="BO162" s="27"/>
      <c r="BP162" s="27"/>
      <c r="BQ162" s="27"/>
      <c r="BR162" s="27"/>
    </row>
    <row r="163" spans="1:79" s="1" customFormat="1" ht="15.75" hidden="1" customHeight="1">
      <c r="A163" s="39" t="s">
        <v>57</v>
      </c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1"/>
      <c r="U163" s="26" t="s">
        <v>65</v>
      </c>
      <c r="V163" s="26"/>
      <c r="W163" s="26"/>
      <c r="X163" s="26"/>
      <c r="Y163" s="26"/>
      <c r="Z163" s="30" t="s">
        <v>66</v>
      </c>
      <c r="AA163" s="30"/>
      <c r="AB163" s="30"/>
      <c r="AC163" s="30"/>
      <c r="AD163" s="30"/>
      <c r="AE163" s="26" t="s">
        <v>67</v>
      </c>
      <c r="AF163" s="26"/>
      <c r="AG163" s="26"/>
      <c r="AH163" s="26"/>
      <c r="AI163" s="26"/>
      <c r="AJ163" s="30" t="s">
        <v>68</v>
      </c>
      <c r="AK163" s="30"/>
      <c r="AL163" s="30"/>
      <c r="AM163" s="30"/>
      <c r="AN163" s="30"/>
      <c r="AO163" s="26" t="s">
        <v>58</v>
      </c>
      <c r="AP163" s="26"/>
      <c r="AQ163" s="26"/>
      <c r="AR163" s="26"/>
      <c r="AS163" s="26"/>
      <c r="AT163" s="30" t="s">
        <v>59</v>
      </c>
      <c r="AU163" s="30"/>
      <c r="AV163" s="30"/>
      <c r="AW163" s="30"/>
      <c r="AX163" s="30"/>
      <c r="AY163" s="26" t="s">
        <v>60</v>
      </c>
      <c r="AZ163" s="26"/>
      <c r="BA163" s="26"/>
      <c r="BB163" s="26"/>
      <c r="BC163" s="26"/>
      <c r="BD163" s="30" t="s">
        <v>61</v>
      </c>
      <c r="BE163" s="30"/>
      <c r="BF163" s="30"/>
      <c r="BG163" s="30"/>
      <c r="BH163" s="30"/>
      <c r="BI163" s="26" t="s">
        <v>62</v>
      </c>
      <c r="BJ163" s="26"/>
      <c r="BK163" s="26"/>
      <c r="BL163" s="26"/>
      <c r="BM163" s="26"/>
      <c r="BN163" s="30" t="s">
        <v>63</v>
      </c>
      <c r="BO163" s="30"/>
      <c r="BP163" s="30"/>
      <c r="BQ163" s="30"/>
      <c r="BR163" s="30"/>
      <c r="CA163" t="s">
        <v>41</v>
      </c>
    </row>
    <row r="164" spans="1:79" s="6" customFormat="1" ht="12.75" customHeight="1">
      <c r="A164" s="100" t="s">
        <v>212</v>
      </c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2"/>
      <c r="U164" s="120">
        <v>323500</v>
      </c>
      <c r="V164" s="120"/>
      <c r="W164" s="120"/>
      <c r="X164" s="120"/>
      <c r="Y164" s="120"/>
      <c r="Z164" s="120">
        <v>0</v>
      </c>
      <c r="AA164" s="120"/>
      <c r="AB164" s="120"/>
      <c r="AC164" s="120"/>
      <c r="AD164" s="120"/>
      <c r="AE164" s="120">
        <v>384800</v>
      </c>
      <c r="AF164" s="120"/>
      <c r="AG164" s="120"/>
      <c r="AH164" s="120"/>
      <c r="AI164" s="120"/>
      <c r="AJ164" s="120">
        <v>0</v>
      </c>
      <c r="AK164" s="120"/>
      <c r="AL164" s="120"/>
      <c r="AM164" s="120"/>
      <c r="AN164" s="120"/>
      <c r="AO164" s="120">
        <v>504900</v>
      </c>
      <c r="AP164" s="120"/>
      <c r="AQ164" s="120"/>
      <c r="AR164" s="120"/>
      <c r="AS164" s="120"/>
      <c r="AT164" s="120">
        <v>0</v>
      </c>
      <c r="AU164" s="120"/>
      <c r="AV164" s="120"/>
      <c r="AW164" s="120"/>
      <c r="AX164" s="120"/>
      <c r="AY164" s="120">
        <v>504900</v>
      </c>
      <c r="AZ164" s="120"/>
      <c r="BA164" s="120"/>
      <c r="BB164" s="120"/>
      <c r="BC164" s="120"/>
      <c r="BD164" s="120">
        <v>0</v>
      </c>
      <c r="BE164" s="120"/>
      <c r="BF164" s="120"/>
      <c r="BG164" s="120"/>
      <c r="BH164" s="120"/>
      <c r="BI164" s="120">
        <v>504900</v>
      </c>
      <c r="BJ164" s="120"/>
      <c r="BK164" s="120"/>
      <c r="BL164" s="120"/>
      <c r="BM164" s="120"/>
      <c r="BN164" s="120">
        <v>0</v>
      </c>
      <c r="BO164" s="120"/>
      <c r="BP164" s="120"/>
      <c r="BQ164" s="120"/>
      <c r="BR164" s="120"/>
      <c r="CA164" s="6" t="s">
        <v>42</v>
      </c>
    </row>
    <row r="165" spans="1:79" s="99" customFormat="1" ht="12.75" customHeight="1">
      <c r="A165" s="92" t="s">
        <v>213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21">
        <v>323500</v>
      </c>
      <c r="V165" s="121"/>
      <c r="W165" s="121"/>
      <c r="X165" s="121"/>
      <c r="Y165" s="121"/>
      <c r="Z165" s="121">
        <v>0</v>
      </c>
      <c r="AA165" s="121"/>
      <c r="AB165" s="121"/>
      <c r="AC165" s="121"/>
      <c r="AD165" s="121"/>
      <c r="AE165" s="121">
        <v>384800</v>
      </c>
      <c r="AF165" s="121"/>
      <c r="AG165" s="121"/>
      <c r="AH165" s="121"/>
      <c r="AI165" s="121"/>
      <c r="AJ165" s="121">
        <v>0</v>
      </c>
      <c r="AK165" s="121"/>
      <c r="AL165" s="121"/>
      <c r="AM165" s="121"/>
      <c r="AN165" s="121"/>
      <c r="AO165" s="121">
        <v>458800</v>
      </c>
      <c r="AP165" s="121"/>
      <c r="AQ165" s="121"/>
      <c r="AR165" s="121"/>
      <c r="AS165" s="121"/>
      <c r="AT165" s="121">
        <v>0</v>
      </c>
      <c r="AU165" s="121"/>
      <c r="AV165" s="121"/>
      <c r="AW165" s="121"/>
      <c r="AX165" s="121"/>
      <c r="AY165" s="121">
        <v>458800</v>
      </c>
      <c r="AZ165" s="121"/>
      <c r="BA165" s="121"/>
      <c r="BB165" s="121"/>
      <c r="BC165" s="121"/>
      <c r="BD165" s="121">
        <v>0</v>
      </c>
      <c r="BE165" s="121"/>
      <c r="BF165" s="121"/>
      <c r="BG165" s="121"/>
      <c r="BH165" s="121"/>
      <c r="BI165" s="121">
        <v>458800</v>
      </c>
      <c r="BJ165" s="121"/>
      <c r="BK165" s="121"/>
      <c r="BL165" s="121"/>
      <c r="BM165" s="121"/>
      <c r="BN165" s="121">
        <v>0</v>
      </c>
      <c r="BO165" s="121"/>
      <c r="BP165" s="121"/>
      <c r="BQ165" s="121"/>
      <c r="BR165" s="121"/>
    </row>
    <row r="166" spans="1:79" s="99" customFormat="1" ht="12.75" customHeight="1">
      <c r="A166" s="92" t="s">
        <v>214</v>
      </c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4"/>
      <c r="U166" s="121">
        <v>0</v>
      </c>
      <c r="V166" s="121"/>
      <c r="W166" s="121"/>
      <c r="X166" s="121"/>
      <c r="Y166" s="121"/>
      <c r="Z166" s="121">
        <v>0</v>
      </c>
      <c r="AA166" s="121"/>
      <c r="AB166" s="121"/>
      <c r="AC166" s="121"/>
      <c r="AD166" s="121"/>
      <c r="AE166" s="121">
        <v>0</v>
      </c>
      <c r="AF166" s="121"/>
      <c r="AG166" s="121"/>
      <c r="AH166" s="121"/>
      <c r="AI166" s="121"/>
      <c r="AJ166" s="121">
        <v>0</v>
      </c>
      <c r="AK166" s="121"/>
      <c r="AL166" s="121"/>
      <c r="AM166" s="121"/>
      <c r="AN166" s="121"/>
      <c r="AO166" s="121">
        <v>46100</v>
      </c>
      <c r="AP166" s="121"/>
      <c r="AQ166" s="121"/>
      <c r="AR166" s="121"/>
      <c r="AS166" s="121"/>
      <c r="AT166" s="121">
        <v>0</v>
      </c>
      <c r="AU166" s="121"/>
      <c r="AV166" s="121"/>
      <c r="AW166" s="121"/>
      <c r="AX166" s="121"/>
      <c r="AY166" s="121">
        <v>46100</v>
      </c>
      <c r="AZ166" s="121"/>
      <c r="BA166" s="121"/>
      <c r="BB166" s="121"/>
      <c r="BC166" s="121"/>
      <c r="BD166" s="121">
        <v>0</v>
      </c>
      <c r="BE166" s="121"/>
      <c r="BF166" s="121"/>
      <c r="BG166" s="121"/>
      <c r="BH166" s="121"/>
      <c r="BI166" s="121">
        <v>46100</v>
      </c>
      <c r="BJ166" s="121"/>
      <c r="BK166" s="121"/>
      <c r="BL166" s="121"/>
      <c r="BM166" s="121"/>
      <c r="BN166" s="121">
        <v>0</v>
      </c>
      <c r="BO166" s="121"/>
      <c r="BP166" s="121"/>
      <c r="BQ166" s="121"/>
      <c r="BR166" s="121"/>
    </row>
    <row r="167" spans="1:79" s="6" customFormat="1" ht="12.75" customHeight="1">
      <c r="A167" s="100" t="s">
        <v>215</v>
      </c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2"/>
      <c r="U167" s="120">
        <v>27700</v>
      </c>
      <c r="V167" s="120"/>
      <c r="W167" s="120"/>
      <c r="X167" s="120"/>
      <c r="Y167" s="120"/>
      <c r="Z167" s="120">
        <v>0</v>
      </c>
      <c r="AA167" s="120"/>
      <c r="AB167" s="120"/>
      <c r="AC167" s="120"/>
      <c r="AD167" s="120"/>
      <c r="AE167" s="120">
        <v>29900</v>
      </c>
      <c r="AF167" s="120"/>
      <c r="AG167" s="120"/>
      <c r="AH167" s="120"/>
      <c r="AI167" s="120"/>
      <c r="AJ167" s="120">
        <v>0</v>
      </c>
      <c r="AK167" s="120"/>
      <c r="AL167" s="120"/>
      <c r="AM167" s="120"/>
      <c r="AN167" s="120"/>
      <c r="AO167" s="120">
        <v>38300</v>
      </c>
      <c r="AP167" s="120"/>
      <c r="AQ167" s="120"/>
      <c r="AR167" s="120"/>
      <c r="AS167" s="120"/>
      <c r="AT167" s="120">
        <v>0</v>
      </c>
      <c r="AU167" s="120"/>
      <c r="AV167" s="120"/>
      <c r="AW167" s="120"/>
      <c r="AX167" s="120"/>
      <c r="AY167" s="120">
        <v>38300</v>
      </c>
      <c r="AZ167" s="120"/>
      <c r="BA167" s="120"/>
      <c r="BB167" s="120"/>
      <c r="BC167" s="120"/>
      <c r="BD167" s="120">
        <v>0</v>
      </c>
      <c r="BE167" s="120"/>
      <c r="BF167" s="120"/>
      <c r="BG167" s="120"/>
      <c r="BH167" s="120"/>
      <c r="BI167" s="120">
        <v>38300</v>
      </c>
      <c r="BJ167" s="120"/>
      <c r="BK167" s="120"/>
      <c r="BL167" s="120"/>
      <c r="BM167" s="120"/>
      <c r="BN167" s="120">
        <v>0</v>
      </c>
      <c r="BO167" s="120"/>
      <c r="BP167" s="120"/>
      <c r="BQ167" s="120"/>
      <c r="BR167" s="120"/>
    </row>
    <row r="168" spans="1:79" s="99" customFormat="1" ht="12.75" customHeight="1">
      <c r="A168" s="92" t="s">
        <v>216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21">
        <v>27700</v>
      </c>
      <c r="V168" s="121"/>
      <c r="W168" s="121"/>
      <c r="X168" s="121"/>
      <c r="Y168" s="121"/>
      <c r="Z168" s="121">
        <v>0</v>
      </c>
      <c r="AA168" s="121"/>
      <c r="AB168" s="121"/>
      <c r="AC168" s="121"/>
      <c r="AD168" s="121"/>
      <c r="AE168" s="121">
        <v>29900</v>
      </c>
      <c r="AF168" s="121"/>
      <c r="AG168" s="121"/>
      <c r="AH168" s="121"/>
      <c r="AI168" s="121"/>
      <c r="AJ168" s="121">
        <v>0</v>
      </c>
      <c r="AK168" s="121"/>
      <c r="AL168" s="121"/>
      <c r="AM168" s="121"/>
      <c r="AN168" s="121"/>
      <c r="AO168" s="121">
        <v>38300</v>
      </c>
      <c r="AP168" s="121"/>
      <c r="AQ168" s="121"/>
      <c r="AR168" s="121"/>
      <c r="AS168" s="121"/>
      <c r="AT168" s="121">
        <v>0</v>
      </c>
      <c r="AU168" s="121"/>
      <c r="AV168" s="121"/>
      <c r="AW168" s="121"/>
      <c r="AX168" s="121"/>
      <c r="AY168" s="121">
        <v>38300</v>
      </c>
      <c r="AZ168" s="121"/>
      <c r="BA168" s="121"/>
      <c r="BB168" s="121"/>
      <c r="BC168" s="121"/>
      <c r="BD168" s="121">
        <v>0</v>
      </c>
      <c r="BE168" s="121"/>
      <c r="BF168" s="121"/>
      <c r="BG168" s="121"/>
      <c r="BH168" s="121"/>
      <c r="BI168" s="121">
        <v>38300</v>
      </c>
      <c r="BJ168" s="121"/>
      <c r="BK168" s="121"/>
      <c r="BL168" s="121"/>
      <c r="BM168" s="121"/>
      <c r="BN168" s="121">
        <v>0</v>
      </c>
      <c r="BO168" s="121"/>
      <c r="BP168" s="121"/>
      <c r="BQ168" s="121"/>
      <c r="BR168" s="121"/>
    </row>
    <row r="169" spans="1:79" s="6" customFormat="1" ht="25.5" customHeight="1">
      <c r="A169" s="100" t="s">
        <v>217</v>
      </c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2"/>
      <c r="U169" s="120">
        <v>85200</v>
      </c>
      <c r="V169" s="120"/>
      <c r="W169" s="120"/>
      <c r="X169" s="120"/>
      <c r="Y169" s="120"/>
      <c r="Z169" s="120">
        <v>0</v>
      </c>
      <c r="AA169" s="120"/>
      <c r="AB169" s="120"/>
      <c r="AC169" s="120"/>
      <c r="AD169" s="120"/>
      <c r="AE169" s="120">
        <v>99800</v>
      </c>
      <c r="AF169" s="120"/>
      <c r="AG169" s="120"/>
      <c r="AH169" s="120"/>
      <c r="AI169" s="120"/>
      <c r="AJ169" s="120">
        <v>0</v>
      </c>
      <c r="AK169" s="120"/>
      <c r="AL169" s="120"/>
      <c r="AM169" s="120"/>
      <c r="AN169" s="120"/>
      <c r="AO169" s="120">
        <v>42500</v>
      </c>
      <c r="AP169" s="120"/>
      <c r="AQ169" s="120"/>
      <c r="AR169" s="120"/>
      <c r="AS169" s="120"/>
      <c r="AT169" s="120">
        <v>0</v>
      </c>
      <c r="AU169" s="120"/>
      <c r="AV169" s="120"/>
      <c r="AW169" s="120"/>
      <c r="AX169" s="120"/>
      <c r="AY169" s="120">
        <v>42500</v>
      </c>
      <c r="AZ169" s="120"/>
      <c r="BA169" s="120"/>
      <c r="BB169" s="120"/>
      <c r="BC169" s="120"/>
      <c r="BD169" s="120">
        <v>0</v>
      </c>
      <c r="BE169" s="120"/>
      <c r="BF169" s="120"/>
      <c r="BG169" s="120"/>
      <c r="BH169" s="120"/>
      <c r="BI169" s="120">
        <v>42500</v>
      </c>
      <c r="BJ169" s="120"/>
      <c r="BK169" s="120"/>
      <c r="BL169" s="120"/>
      <c r="BM169" s="120"/>
      <c r="BN169" s="120">
        <v>0</v>
      </c>
      <c r="BO169" s="120"/>
      <c r="BP169" s="120"/>
      <c r="BQ169" s="120"/>
      <c r="BR169" s="120"/>
    </row>
    <row r="170" spans="1:79" s="99" customFormat="1" ht="12.75" customHeight="1">
      <c r="A170" s="92" t="s">
        <v>218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4"/>
      <c r="U170" s="121">
        <v>85200</v>
      </c>
      <c r="V170" s="121"/>
      <c r="W170" s="121"/>
      <c r="X170" s="121"/>
      <c r="Y170" s="121"/>
      <c r="Z170" s="121">
        <v>0</v>
      </c>
      <c r="AA170" s="121"/>
      <c r="AB170" s="121"/>
      <c r="AC170" s="121"/>
      <c r="AD170" s="121"/>
      <c r="AE170" s="121">
        <v>99800</v>
      </c>
      <c r="AF170" s="121"/>
      <c r="AG170" s="121"/>
      <c r="AH170" s="121"/>
      <c r="AI170" s="121"/>
      <c r="AJ170" s="121">
        <v>0</v>
      </c>
      <c r="AK170" s="121"/>
      <c r="AL170" s="121"/>
      <c r="AM170" s="121"/>
      <c r="AN170" s="121"/>
      <c r="AO170" s="121">
        <v>42500</v>
      </c>
      <c r="AP170" s="121"/>
      <c r="AQ170" s="121"/>
      <c r="AR170" s="121"/>
      <c r="AS170" s="121"/>
      <c r="AT170" s="121">
        <v>0</v>
      </c>
      <c r="AU170" s="121"/>
      <c r="AV170" s="121"/>
      <c r="AW170" s="121"/>
      <c r="AX170" s="121"/>
      <c r="AY170" s="121">
        <v>42500</v>
      </c>
      <c r="AZ170" s="121"/>
      <c r="BA170" s="121"/>
      <c r="BB170" s="121"/>
      <c r="BC170" s="121"/>
      <c r="BD170" s="121">
        <v>0</v>
      </c>
      <c r="BE170" s="121"/>
      <c r="BF170" s="121"/>
      <c r="BG170" s="121"/>
      <c r="BH170" s="121"/>
      <c r="BI170" s="121">
        <v>42500</v>
      </c>
      <c r="BJ170" s="121"/>
      <c r="BK170" s="121"/>
      <c r="BL170" s="121"/>
      <c r="BM170" s="121"/>
      <c r="BN170" s="121">
        <v>0</v>
      </c>
      <c r="BO170" s="121"/>
      <c r="BP170" s="121"/>
      <c r="BQ170" s="121"/>
      <c r="BR170" s="121"/>
    </row>
    <row r="171" spans="1:79" s="99" customFormat="1" ht="12.75" customHeight="1">
      <c r="A171" s="92" t="s">
        <v>219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21">
        <v>213081</v>
      </c>
      <c r="V171" s="121"/>
      <c r="W171" s="121"/>
      <c r="X171" s="121"/>
      <c r="Y171" s="121"/>
      <c r="Z171" s="121">
        <v>0</v>
      </c>
      <c r="AA171" s="121"/>
      <c r="AB171" s="121"/>
      <c r="AC171" s="121"/>
      <c r="AD171" s="121"/>
      <c r="AE171" s="121">
        <v>301500</v>
      </c>
      <c r="AF171" s="121"/>
      <c r="AG171" s="121"/>
      <c r="AH171" s="121"/>
      <c r="AI171" s="121"/>
      <c r="AJ171" s="121">
        <v>0</v>
      </c>
      <c r="AK171" s="121"/>
      <c r="AL171" s="121"/>
      <c r="AM171" s="121"/>
      <c r="AN171" s="121"/>
      <c r="AO171" s="121">
        <v>502700</v>
      </c>
      <c r="AP171" s="121"/>
      <c r="AQ171" s="121"/>
      <c r="AR171" s="121"/>
      <c r="AS171" s="121"/>
      <c r="AT171" s="121">
        <v>0</v>
      </c>
      <c r="AU171" s="121"/>
      <c r="AV171" s="121"/>
      <c r="AW171" s="121"/>
      <c r="AX171" s="121"/>
      <c r="AY171" s="121">
        <v>502700</v>
      </c>
      <c r="AZ171" s="121"/>
      <c r="BA171" s="121"/>
      <c r="BB171" s="121"/>
      <c r="BC171" s="121"/>
      <c r="BD171" s="121">
        <v>0</v>
      </c>
      <c r="BE171" s="121"/>
      <c r="BF171" s="121"/>
      <c r="BG171" s="121"/>
      <c r="BH171" s="121"/>
      <c r="BI171" s="121">
        <v>502700</v>
      </c>
      <c r="BJ171" s="121"/>
      <c r="BK171" s="121"/>
      <c r="BL171" s="121"/>
      <c r="BM171" s="121"/>
      <c r="BN171" s="121">
        <v>0</v>
      </c>
      <c r="BO171" s="121"/>
      <c r="BP171" s="121"/>
      <c r="BQ171" s="121"/>
      <c r="BR171" s="121"/>
    </row>
    <row r="172" spans="1:79" s="6" customFormat="1" ht="12.75" customHeight="1">
      <c r="A172" s="100" t="s">
        <v>147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20">
        <v>649481</v>
      </c>
      <c r="V172" s="120"/>
      <c r="W172" s="120"/>
      <c r="X172" s="120"/>
      <c r="Y172" s="120"/>
      <c r="Z172" s="120">
        <v>0</v>
      </c>
      <c r="AA172" s="120"/>
      <c r="AB172" s="120"/>
      <c r="AC172" s="120"/>
      <c r="AD172" s="120"/>
      <c r="AE172" s="120">
        <v>816000</v>
      </c>
      <c r="AF172" s="120"/>
      <c r="AG172" s="120"/>
      <c r="AH172" s="120"/>
      <c r="AI172" s="120"/>
      <c r="AJ172" s="120">
        <v>0</v>
      </c>
      <c r="AK172" s="120"/>
      <c r="AL172" s="120"/>
      <c r="AM172" s="120"/>
      <c r="AN172" s="120"/>
      <c r="AO172" s="120">
        <v>1088400</v>
      </c>
      <c r="AP172" s="120"/>
      <c r="AQ172" s="120"/>
      <c r="AR172" s="120"/>
      <c r="AS172" s="120"/>
      <c r="AT172" s="120">
        <v>0</v>
      </c>
      <c r="AU172" s="120"/>
      <c r="AV172" s="120"/>
      <c r="AW172" s="120"/>
      <c r="AX172" s="120"/>
      <c r="AY172" s="120">
        <v>1088400</v>
      </c>
      <c r="AZ172" s="120"/>
      <c r="BA172" s="120"/>
      <c r="BB172" s="120"/>
      <c r="BC172" s="120"/>
      <c r="BD172" s="120">
        <v>0</v>
      </c>
      <c r="BE172" s="120"/>
      <c r="BF172" s="120"/>
      <c r="BG172" s="120"/>
      <c r="BH172" s="120"/>
      <c r="BI172" s="120">
        <v>1088400</v>
      </c>
      <c r="BJ172" s="120"/>
      <c r="BK172" s="120"/>
      <c r="BL172" s="120"/>
      <c r="BM172" s="120"/>
      <c r="BN172" s="120">
        <v>0</v>
      </c>
      <c r="BO172" s="120"/>
      <c r="BP172" s="120"/>
      <c r="BQ172" s="120"/>
      <c r="BR172" s="120"/>
    </row>
    <row r="173" spans="1:79" s="99" customFormat="1" ht="38.25" customHeight="1">
      <c r="A173" s="92" t="s">
        <v>220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21" t="s">
        <v>173</v>
      </c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 t="s">
        <v>173</v>
      </c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 t="s">
        <v>173</v>
      </c>
      <c r="AP173" s="121"/>
      <c r="AQ173" s="121"/>
      <c r="AR173" s="121"/>
      <c r="AS173" s="121"/>
      <c r="AT173" s="121"/>
      <c r="AU173" s="121"/>
      <c r="AV173" s="121"/>
      <c r="AW173" s="121"/>
      <c r="AX173" s="121"/>
      <c r="AY173" s="121" t="s">
        <v>173</v>
      </c>
      <c r="AZ173" s="121"/>
      <c r="BA173" s="121"/>
      <c r="BB173" s="121"/>
      <c r="BC173" s="121"/>
      <c r="BD173" s="121"/>
      <c r="BE173" s="121"/>
      <c r="BF173" s="121"/>
      <c r="BG173" s="121"/>
      <c r="BH173" s="121"/>
      <c r="BI173" s="121" t="s">
        <v>173</v>
      </c>
      <c r="BJ173" s="121"/>
      <c r="BK173" s="121"/>
      <c r="BL173" s="121"/>
      <c r="BM173" s="121"/>
      <c r="BN173" s="121"/>
      <c r="BO173" s="121"/>
      <c r="BP173" s="121"/>
      <c r="BQ173" s="121"/>
      <c r="BR173" s="121"/>
    </row>
    <row r="176" spans="1:79" ht="14.25" customHeight="1">
      <c r="A176" s="29" t="s">
        <v>125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>
      <c r="A177" s="51" t="s">
        <v>6</v>
      </c>
      <c r="B177" s="52"/>
      <c r="C177" s="52"/>
      <c r="D177" s="51" t="s">
        <v>10</v>
      </c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3"/>
      <c r="W177" s="27" t="s">
        <v>238</v>
      </c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 t="s">
        <v>242</v>
      </c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 t="s">
        <v>254</v>
      </c>
      <c r="AV177" s="27"/>
      <c r="AW177" s="27"/>
      <c r="AX177" s="27"/>
      <c r="AY177" s="27"/>
      <c r="AZ177" s="27"/>
      <c r="BA177" s="27" t="s">
        <v>260</v>
      </c>
      <c r="BB177" s="27"/>
      <c r="BC177" s="27"/>
      <c r="BD177" s="27"/>
      <c r="BE177" s="27"/>
      <c r="BF177" s="27"/>
      <c r="BG177" s="27" t="s">
        <v>269</v>
      </c>
      <c r="BH177" s="27"/>
      <c r="BI177" s="27"/>
      <c r="BJ177" s="27"/>
      <c r="BK177" s="27"/>
      <c r="BL177" s="27"/>
    </row>
    <row r="178" spans="1:79" ht="15" customHeight="1">
      <c r="A178" s="71"/>
      <c r="B178" s="72"/>
      <c r="C178" s="72"/>
      <c r="D178" s="71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3"/>
      <c r="W178" s="27" t="s">
        <v>4</v>
      </c>
      <c r="X178" s="27"/>
      <c r="Y178" s="27"/>
      <c r="Z178" s="27"/>
      <c r="AA178" s="27"/>
      <c r="AB178" s="27"/>
      <c r="AC178" s="27" t="s">
        <v>3</v>
      </c>
      <c r="AD178" s="27"/>
      <c r="AE178" s="27"/>
      <c r="AF178" s="27"/>
      <c r="AG178" s="27"/>
      <c r="AH178" s="27"/>
      <c r="AI178" s="27" t="s">
        <v>4</v>
      </c>
      <c r="AJ178" s="27"/>
      <c r="AK178" s="27"/>
      <c r="AL178" s="27"/>
      <c r="AM178" s="27"/>
      <c r="AN178" s="27"/>
      <c r="AO178" s="27" t="s">
        <v>3</v>
      </c>
      <c r="AP178" s="27"/>
      <c r="AQ178" s="27"/>
      <c r="AR178" s="27"/>
      <c r="AS178" s="27"/>
      <c r="AT178" s="27"/>
      <c r="AU178" s="74" t="s">
        <v>4</v>
      </c>
      <c r="AV178" s="74"/>
      <c r="AW178" s="74"/>
      <c r="AX178" s="74" t="s">
        <v>3</v>
      </c>
      <c r="AY178" s="74"/>
      <c r="AZ178" s="74"/>
      <c r="BA178" s="74" t="s">
        <v>4</v>
      </c>
      <c r="BB178" s="74"/>
      <c r="BC178" s="74"/>
      <c r="BD178" s="74" t="s">
        <v>3</v>
      </c>
      <c r="BE178" s="74"/>
      <c r="BF178" s="74"/>
      <c r="BG178" s="74" t="s">
        <v>4</v>
      </c>
      <c r="BH178" s="74"/>
      <c r="BI178" s="74"/>
      <c r="BJ178" s="74" t="s">
        <v>3</v>
      </c>
      <c r="BK178" s="74"/>
      <c r="BL178" s="74"/>
    </row>
    <row r="179" spans="1:79" ht="57" customHeight="1">
      <c r="A179" s="54"/>
      <c r="B179" s="55"/>
      <c r="C179" s="55"/>
      <c r="D179" s="54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6"/>
      <c r="W179" s="27" t="s">
        <v>12</v>
      </c>
      <c r="X179" s="27"/>
      <c r="Y179" s="27"/>
      <c r="Z179" s="27" t="s">
        <v>11</v>
      </c>
      <c r="AA179" s="27"/>
      <c r="AB179" s="27"/>
      <c r="AC179" s="27" t="s">
        <v>12</v>
      </c>
      <c r="AD179" s="27"/>
      <c r="AE179" s="27"/>
      <c r="AF179" s="27" t="s">
        <v>11</v>
      </c>
      <c r="AG179" s="27"/>
      <c r="AH179" s="27"/>
      <c r="AI179" s="27" t="s">
        <v>12</v>
      </c>
      <c r="AJ179" s="27"/>
      <c r="AK179" s="27"/>
      <c r="AL179" s="27" t="s">
        <v>11</v>
      </c>
      <c r="AM179" s="27"/>
      <c r="AN179" s="27"/>
      <c r="AO179" s="27" t="s">
        <v>12</v>
      </c>
      <c r="AP179" s="27"/>
      <c r="AQ179" s="27"/>
      <c r="AR179" s="27" t="s">
        <v>11</v>
      </c>
      <c r="AS179" s="27"/>
      <c r="AT179" s="27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4"/>
      <c r="BH179" s="74"/>
      <c r="BI179" s="74"/>
      <c r="BJ179" s="74"/>
      <c r="BK179" s="74"/>
      <c r="BL179" s="74"/>
    </row>
    <row r="180" spans="1:79" ht="15" customHeight="1">
      <c r="A180" s="36">
        <v>1</v>
      </c>
      <c r="B180" s="37"/>
      <c r="C180" s="37"/>
      <c r="D180" s="36">
        <v>2</v>
      </c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8"/>
      <c r="W180" s="27">
        <v>3</v>
      </c>
      <c r="X180" s="27"/>
      <c r="Y180" s="27"/>
      <c r="Z180" s="27">
        <v>4</v>
      </c>
      <c r="AA180" s="27"/>
      <c r="AB180" s="27"/>
      <c r="AC180" s="27">
        <v>5</v>
      </c>
      <c r="AD180" s="27"/>
      <c r="AE180" s="27"/>
      <c r="AF180" s="27">
        <v>6</v>
      </c>
      <c r="AG180" s="27"/>
      <c r="AH180" s="27"/>
      <c r="AI180" s="27">
        <v>7</v>
      </c>
      <c r="AJ180" s="27"/>
      <c r="AK180" s="27"/>
      <c r="AL180" s="27">
        <v>8</v>
      </c>
      <c r="AM180" s="27"/>
      <c r="AN180" s="27"/>
      <c r="AO180" s="27">
        <v>9</v>
      </c>
      <c r="AP180" s="27"/>
      <c r="AQ180" s="27"/>
      <c r="AR180" s="27">
        <v>10</v>
      </c>
      <c r="AS180" s="27"/>
      <c r="AT180" s="27"/>
      <c r="AU180" s="27">
        <v>11</v>
      </c>
      <c r="AV180" s="27"/>
      <c r="AW180" s="27"/>
      <c r="AX180" s="27">
        <v>12</v>
      </c>
      <c r="AY180" s="27"/>
      <c r="AZ180" s="27"/>
      <c r="BA180" s="27">
        <v>13</v>
      </c>
      <c r="BB180" s="27"/>
      <c r="BC180" s="27"/>
      <c r="BD180" s="27">
        <v>14</v>
      </c>
      <c r="BE180" s="27"/>
      <c r="BF180" s="27"/>
      <c r="BG180" s="27">
        <v>15</v>
      </c>
      <c r="BH180" s="27"/>
      <c r="BI180" s="27"/>
      <c r="BJ180" s="27">
        <v>16</v>
      </c>
      <c r="BK180" s="27"/>
      <c r="BL180" s="27"/>
    </row>
    <row r="181" spans="1:79" s="1" customFormat="1" ht="12.75" hidden="1" customHeight="1">
      <c r="A181" s="39" t="s">
        <v>69</v>
      </c>
      <c r="B181" s="40"/>
      <c r="C181" s="40"/>
      <c r="D181" s="39" t="s">
        <v>57</v>
      </c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1"/>
      <c r="W181" s="26" t="s">
        <v>72</v>
      </c>
      <c r="X181" s="26"/>
      <c r="Y181" s="26"/>
      <c r="Z181" s="26" t="s">
        <v>73</v>
      </c>
      <c r="AA181" s="26"/>
      <c r="AB181" s="26"/>
      <c r="AC181" s="30" t="s">
        <v>74</v>
      </c>
      <c r="AD181" s="30"/>
      <c r="AE181" s="30"/>
      <c r="AF181" s="30" t="s">
        <v>75</v>
      </c>
      <c r="AG181" s="30"/>
      <c r="AH181" s="30"/>
      <c r="AI181" s="26" t="s">
        <v>76</v>
      </c>
      <c r="AJ181" s="26"/>
      <c r="AK181" s="26"/>
      <c r="AL181" s="26" t="s">
        <v>77</v>
      </c>
      <c r="AM181" s="26"/>
      <c r="AN181" s="26"/>
      <c r="AO181" s="30" t="s">
        <v>104</v>
      </c>
      <c r="AP181" s="30"/>
      <c r="AQ181" s="30"/>
      <c r="AR181" s="30" t="s">
        <v>78</v>
      </c>
      <c r="AS181" s="30"/>
      <c r="AT181" s="30"/>
      <c r="AU181" s="26" t="s">
        <v>105</v>
      </c>
      <c r="AV181" s="26"/>
      <c r="AW181" s="26"/>
      <c r="AX181" s="30" t="s">
        <v>106</v>
      </c>
      <c r="AY181" s="30"/>
      <c r="AZ181" s="30"/>
      <c r="BA181" s="26" t="s">
        <v>107</v>
      </c>
      <c r="BB181" s="26"/>
      <c r="BC181" s="26"/>
      <c r="BD181" s="30" t="s">
        <v>108</v>
      </c>
      <c r="BE181" s="30"/>
      <c r="BF181" s="30"/>
      <c r="BG181" s="26" t="s">
        <v>109</v>
      </c>
      <c r="BH181" s="26"/>
      <c r="BI181" s="26"/>
      <c r="BJ181" s="30" t="s">
        <v>110</v>
      </c>
      <c r="BK181" s="30"/>
      <c r="BL181" s="30"/>
      <c r="CA181" s="1" t="s">
        <v>103</v>
      </c>
    </row>
    <row r="182" spans="1:79" s="99" customFormat="1" ht="12.75" customHeight="1">
      <c r="A182" s="89">
        <v>1</v>
      </c>
      <c r="B182" s="90"/>
      <c r="C182" s="90"/>
      <c r="D182" s="92" t="s">
        <v>221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4"/>
      <c r="W182" s="113">
        <v>1</v>
      </c>
      <c r="X182" s="113"/>
      <c r="Y182" s="113"/>
      <c r="Z182" s="113">
        <v>1</v>
      </c>
      <c r="AA182" s="113"/>
      <c r="AB182" s="113"/>
      <c r="AC182" s="113">
        <v>0</v>
      </c>
      <c r="AD182" s="113"/>
      <c r="AE182" s="113"/>
      <c r="AF182" s="113">
        <v>0</v>
      </c>
      <c r="AG182" s="113"/>
      <c r="AH182" s="113"/>
      <c r="AI182" s="113">
        <v>1</v>
      </c>
      <c r="AJ182" s="113"/>
      <c r="AK182" s="113"/>
      <c r="AL182" s="113">
        <v>0</v>
      </c>
      <c r="AM182" s="113"/>
      <c r="AN182" s="113"/>
      <c r="AO182" s="113">
        <v>0</v>
      </c>
      <c r="AP182" s="113"/>
      <c r="AQ182" s="113"/>
      <c r="AR182" s="113">
        <v>0</v>
      </c>
      <c r="AS182" s="113"/>
      <c r="AT182" s="113"/>
      <c r="AU182" s="113">
        <v>1</v>
      </c>
      <c r="AV182" s="113"/>
      <c r="AW182" s="113"/>
      <c r="AX182" s="113">
        <v>0</v>
      </c>
      <c r="AY182" s="113"/>
      <c r="AZ182" s="113"/>
      <c r="BA182" s="113">
        <v>1</v>
      </c>
      <c r="BB182" s="113"/>
      <c r="BC182" s="113"/>
      <c r="BD182" s="113">
        <v>0</v>
      </c>
      <c r="BE182" s="113"/>
      <c r="BF182" s="113"/>
      <c r="BG182" s="113">
        <v>1</v>
      </c>
      <c r="BH182" s="113"/>
      <c r="BI182" s="113"/>
      <c r="BJ182" s="113">
        <v>0</v>
      </c>
      <c r="BK182" s="113"/>
      <c r="BL182" s="113"/>
      <c r="CA182" s="99" t="s">
        <v>43</v>
      </c>
    </row>
    <row r="183" spans="1:79" s="99" customFormat="1" ht="12.75" customHeight="1">
      <c r="A183" s="89">
        <v>2</v>
      </c>
      <c r="B183" s="90"/>
      <c r="C183" s="90"/>
      <c r="D183" s="92" t="s">
        <v>222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4"/>
      <c r="W183" s="113">
        <v>4</v>
      </c>
      <c r="X183" s="113"/>
      <c r="Y183" s="113"/>
      <c r="Z183" s="113">
        <v>4</v>
      </c>
      <c r="AA183" s="113"/>
      <c r="AB183" s="113"/>
      <c r="AC183" s="113">
        <v>0</v>
      </c>
      <c r="AD183" s="113"/>
      <c r="AE183" s="113"/>
      <c r="AF183" s="113">
        <v>0</v>
      </c>
      <c r="AG183" s="113"/>
      <c r="AH183" s="113"/>
      <c r="AI183" s="113">
        <v>9</v>
      </c>
      <c r="AJ183" s="113"/>
      <c r="AK183" s="113"/>
      <c r="AL183" s="113">
        <v>0</v>
      </c>
      <c r="AM183" s="113"/>
      <c r="AN183" s="113"/>
      <c r="AO183" s="113">
        <v>0</v>
      </c>
      <c r="AP183" s="113"/>
      <c r="AQ183" s="113"/>
      <c r="AR183" s="113">
        <v>0</v>
      </c>
      <c r="AS183" s="113"/>
      <c r="AT183" s="113"/>
      <c r="AU183" s="113">
        <v>9</v>
      </c>
      <c r="AV183" s="113"/>
      <c r="AW183" s="113"/>
      <c r="AX183" s="113">
        <v>0</v>
      </c>
      <c r="AY183" s="113"/>
      <c r="AZ183" s="113"/>
      <c r="BA183" s="113">
        <v>9</v>
      </c>
      <c r="BB183" s="113"/>
      <c r="BC183" s="113"/>
      <c r="BD183" s="113">
        <v>0</v>
      </c>
      <c r="BE183" s="113"/>
      <c r="BF183" s="113"/>
      <c r="BG183" s="113">
        <v>9</v>
      </c>
      <c r="BH183" s="113"/>
      <c r="BI183" s="113"/>
      <c r="BJ183" s="113">
        <v>0</v>
      </c>
      <c r="BK183" s="113"/>
      <c r="BL183" s="113"/>
    </row>
    <row r="184" spans="1:79" s="6" customFormat="1" ht="12.75" customHeight="1">
      <c r="A184" s="86">
        <v>3</v>
      </c>
      <c r="B184" s="87"/>
      <c r="C184" s="87"/>
      <c r="D184" s="100" t="s">
        <v>223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2"/>
      <c r="W184" s="112">
        <v>5</v>
      </c>
      <c r="X184" s="112"/>
      <c r="Y184" s="112"/>
      <c r="Z184" s="112">
        <v>5</v>
      </c>
      <c r="AA184" s="112"/>
      <c r="AB184" s="112"/>
      <c r="AC184" s="112">
        <v>0</v>
      </c>
      <c r="AD184" s="112"/>
      <c r="AE184" s="112"/>
      <c r="AF184" s="112">
        <v>0</v>
      </c>
      <c r="AG184" s="112"/>
      <c r="AH184" s="112"/>
      <c r="AI184" s="112">
        <v>10</v>
      </c>
      <c r="AJ184" s="112"/>
      <c r="AK184" s="112"/>
      <c r="AL184" s="112">
        <v>0</v>
      </c>
      <c r="AM184" s="112"/>
      <c r="AN184" s="112"/>
      <c r="AO184" s="112">
        <v>0</v>
      </c>
      <c r="AP184" s="112"/>
      <c r="AQ184" s="112"/>
      <c r="AR184" s="112">
        <v>0</v>
      </c>
      <c r="AS184" s="112"/>
      <c r="AT184" s="112"/>
      <c r="AU184" s="112">
        <v>10</v>
      </c>
      <c r="AV184" s="112"/>
      <c r="AW184" s="112"/>
      <c r="AX184" s="112">
        <v>0</v>
      </c>
      <c r="AY184" s="112"/>
      <c r="AZ184" s="112"/>
      <c r="BA184" s="112">
        <v>10</v>
      </c>
      <c r="BB184" s="112"/>
      <c r="BC184" s="112"/>
      <c r="BD184" s="112">
        <v>0</v>
      </c>
      <c r="BE184" s="112"/>
      <c r="BF184" s="112"/>
      <c r="BG184" s="112">
        <v>10</v>
      </c>
      <c r="BH184" s="112"/>
      <c r="BI184" s="112"/>
      <c r="BJ184" s="112">
        <v>0</v>
      </c>
      <c r="BK184" s="112"/>
      <c r="BL184" s="112"/>
    </row>
    <row r="185" spans="1:79" s="99" customFormat="1" ht="25.5" customHeight="1">
      <c r="A185" s="89">
        <v>4</v>
      </c>
      <c r="B185" s="90"/>
      <c r="C185" s="90"/>
      <c r="D185" s="92" t="s">
        <v>224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4"/>
      <c r="W185" s="113" t="s">
        <v>173</v>
      </c>
      <c r="X185" s="113"/>
      <c r="Y185" s="113"/>
      <c r="Z185" s="113" t="s">
        <v>173</v>
      </c>
      <c r="AA185" s="113"/>
      <c r="AB185" s="113"/>
      <c r="AC185" s="113"/>
      <c r="AD185" s="113"/>
      <c r="AE185" s="113"/>
      <c r="AF185" s="113"/>
      <c r="AG185" s="113"/>
      <c r="AH185" s="113"/>
      <c r="AI185" s="113" t="s">
        <v>173</v>
      </c>
      <c r="AJ185" s="113"/>
      <c r="AK185" s="113"/>
      <c r="AL185" s="113" t="s">
        <v>173</v>
      </c>
      <c r="AM185" s="113"/>
      <c r="AN185" s="113"/>
      <c r="AO185" s="113"/>
      <c r="AP185" s="113"/>
      <c r="AQ185" s="113"/>
      <c r="AR185" s="113"/>
      <c r="AS185" s="113"/>
      <c r="AT185" s="113"/>
      <c r="AU185" s="113" t="s">
        <v>173</v>
      </c>
      <c r="AV185" s="113"/>
      <c r="AW185" s="113"/>
      <c r="AX185" s="113"/>
      <c r="AY185" s="113"/>
      <c r="AZ185" s="113"/>
      <c r="BA185" s="113" t="s">
        <v>173</v>
      </c>
      <c r="BB185" s="113"/>
      <c r="BC185" s="113"/>
      <c r="BD185" s="113"/>
      <c r="BE185" s="113"/>
      <c r="BF185" s="113"/>
      <c r="BG185" s="113" t="s">
        <v>173</v>
      </c>
      <c r="BH185" s="113"/>
      <c r="BI185" s="113"/>
      <c r="BJ185" s="113"/>
      <c r="BK185" s="113"/>
      <c r="BL185" s="113"/>
    </row>
    <row r="188" spans="1:79" ht="14.25" customHeight="1">
      <c r="A188" s="29" t="s">
        <v>153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4.25" customHeight="1">
      <c r="A189" s="29" t="s">
        <v>255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</row>
    <row r="190" spans="1:79" ht="15" customHeight="1">
      <c r="A190" s="31" t="s">
        <v>237</v>
      </c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</row>
    <row r="191" spans="1:79" ht="15" customHeight="1">
      <c r="A191" s="27" t="s">
        <v>6</v>
      </c>
      <c r="B191" s="27"/>
      <c r="C191" s="27"/>
      <c r="D191" s="27"/>
      <c r="E191" s="27"/>
      <c r="F191" s="27"/>
      <c r="G191" s="27" t="s">
        <v>126</v>
      </c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 t="s">
        <v>13</v>
      </c>
      <c r="U191" s="27"/>
      <c r="V191" s="27"/>
      <c r="W191" s="27"/>
      <c r="X191" s="27"/>
      <c r="Y191" s="27"/>
      <c r="Z191" s="27"/>
      <c r="AA191" s="36" t="s">
        <v>238</v>
      </c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7"/>
      <c r="AP191" s="36" t="s">
        <v>241</v>
      </c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8"/>
      <c r="BE191" s="36" t="s">
        <v>249</v>
      </c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8"/>
    </row>
    <row r="192" spans="1:79" ht="32.1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 t="s">
        <v>4</v>
      </c>
      <c r="AB192" s="27"/>
      <c r="AC192" s="27"/>
      <c r="AD192" s="27"/>
      <c r="AE192" s="27"/>
      <c r="AF192" s="27" t="s">
        <v>3</v>
      </c>
      <c r="AG192" s="27"/>
      <c r="AH192" s="27"/>
      <c r="AI192" s="27"/>
      <c r="AJ192" s="27"/>
      <c r="AK192" s="27" t="s">
        <v>89</v>
      </c>
      <c r="AL192" s="27"/>
      <c r="AM192" s="27"/>
      <c r="AN192" s="27"/>
      <c r="AO192" s="27"/>
      <c r="AP192" s="27" t="s">
        <v>4</v>
      </c>
      <c r="AQ192" s="27"/>
      <c r="AR192" s="27"/>
      <c r="AS192" s="27"/>
      <c r="AT192" s="27"/>
      <c r="AU192" s="27" t="s">
        <v>3</v>
      </c>
      <c r="AV192" s="27"/>
      <c r="AW192" s="27"/>
      <c r="AX192" s="27"/>
      <c r="AY192" s="27"/>
      <c r="AZ192" s="27" t="s">
        <v>96</v>
      </c>
      <c r="BA192" s="27"/>
      <c r="BB192" s="27"/>
      <c r="BC192" s="27"/>
      <c r="BD192" s="27"/>
      <c r="BE192" s="27" t="s">
        <v>4</v>
      </c>
      <c r="BF192" s="27"/>
      <c r="BG192" s="27"/>
      <c r="BH192" s="27"/>
      <c r="BI192" s="27"/>
      <c r="BJ192" s="27" t="s">
        <v>3</v>
      </c>
      <c r="BK192" s="27"/>
      <c r="BL192" s="27"/>
      <c r="BM192" s="27"/>
      <c r="BN192" s="27"/>
      <c r="BO192" s="27" t="s">
        <v>127</v>
      </c>
      <c r="BP192" s="27"/>
      <c r="BQ192" s="27"/>
      <c r="BR192" s="27"/>
      <c r="BS192" s="27"/>
    </row>
    <row r="193" spans="1:79" ht="15" customHeight="1">
      <c r="A193" s="27">
        <v>1</v>
      </c>
      <c r="B193" s="27"/>
      <c r="C193" s="27"/>
      <c r="D193" s="27"/>
      <c r="E193" s="27"/>
      <c r="F193" s="27"/>
      <c r="G193" s="27">
        <v>2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>
        <v>3</v>
      </c>
      <c r="U193" s="27"/>
      <c r="V193" s="27"/>
      <c r="W193" s="27"/>
      <c r="X193" s="27"/>
      <c r="Y193" s="27"/>
      <c r="Z193" s="27"/>
      <c r="AA193" s="27">
        <v>4</v>
      </c>
      <c r="AB193" s="27"/>
      <c r="AC193" s="27"/>
      <c r="AD193" s="27"/>
      <c r="AE193" s="27"/>
      <c r="AF193" s="27">
        <v>5</v>
      </c>
      <c r="AG193" s="27"/>
      <c r="AH193" s="27"/>
      <c r="AI193" s="27"/>
      <c r="AJ193" s="27"/>
      <c r="AK193" s="27">
        <v>6</v>
      </c>
      <c r="AL193" s="27"/>
      <c r="AM193" s="27"/>
      <c r="AN193" s="27"/>
      <c r="AO193" s="27"/>
      <c r="AP193" s="27">
        <v>7</v>
      </c>
      <c r="AQ193" s="27"/>
      <c r="AR193" s="27"/>
      <c r="AS193" s="27"/>
      <c r="AT193" s="27"/>
      <c r="AU193" s="27">
        <v>8</v>
      </c>
      <c r="AV193" s="27"/>
      <c r="AW193" s="27"/>
      <c r="AX193" s="27"/>
      <c r="AY193" s="27"/>
      <c r="AZ193" s="27">
        <v>9</v>
      </c>
      <c r="BA193" s="27"/>
      <c r="BB193" s="27"/>
      <c r="BC193" s="27"/>
      <c r="BD193" s="27"/>
      <c r="BE193" s="27">
        <v>10</v>
      </c>
      <c r="BF193" s="27"/>
      <c r="BG193" s="27"/>
      <c r="BH193" s="27"/>
      <c r="BI193" s="27"/>
      <c r="BJ193" s="27">
        <v>11</v>
      </c>
      <c r="BK193" s="27"/>
      <c r="BL193" s="27"/>
      <c r="BM193" s="27"/>
      <c r="BN193" s="27"/>
      <c r="BO193" s="27">
        <v>12</v>
      </c>
      <c r="BP193" s="27"/>
      <c r="BQ193" s="27"/>
      <c r="BR193" s="27"/>
      <c r="BS193" s="27"/>
    </row>
    <row r="194" spans="1:79" s="1" customFormat="1" ht="15" hidden="1" customHeight="1">
      <c r="A194" s="26" t="s">
        <v>69</v>
      </c>
      <c r="B194" s="26"/>
      <c r="C194" s="26"/>
      <c r="D194" s="26"/>
      <c r="E194" s="26"/>
      <c r="F194" s="26"/>
      <c r="G194" s="67" t="s">
        <v>57</v>
      </c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 t="s">
        <v>79</v>
      </c>
      <c r="U194" s="67"/>
      <c r="V194" s="67"/>
      <c r="W194" s="67"/>
      <c r="X194" s="67"/>
      <c r="Y194" s="67"/>
      <c r="Z194" s="67"/>
      <c r="AA194" s="30" t="s">
        <v>65</v>
      </c>
      <c r="AB194" s="30"/>
      <c r="AC194" s="30"/>
      <c r="AD194" s="30"/>
      <c r="AE194" s="30"/>
      <c r="AF194" s="30" t="s">
        <v>66</v>
      </c>
      <c r="AG194" s="30"/>
      <c r="AH194" s="30"/>
      <c r="AI194" s="30"/>
      <c r="AJ194" s="30"/>
      <c r="AK194" s="50" t="s">
        <v>122</v>
      </c>
      <c r="AL194" s="50"/>
      <c r="AM194" s="50"/>
      <c r="AN194" s="50"/>
      <c r="AO194" s="50"/>
      <c r="AP194" s="30" t="s">
        <v>67</v>
      </c>
      <c r="AQ194" s="30"/>
      <c r="AR194" s="30"/>
      <c r="AS194" s="30"/>
      <c r="AT194" s="30"/>
      <c r="AU194" s="30" t="s">
        <v>68</v>
      </c>
      <c r="AV194" s="30"/>
      <c r="AW194" s="30"/>
      <c r="AX194" s="30"/>
      <c r="AY194" s="30"/>
      <c r="AZ194" s="50" t="s">
        <v>122</v>
      </c>
      <c r="BA194" s="50"/>
      <c r="BB194" s="50"/>
      <c r="BC194" s="50"/>
      <c r="BD194" s="50"/>
      <c r="BE194" s="30" t="s">
        <v>58</v>
      </c>
      <c r="BF194" s="30"/>
      <c r="BG194" s="30"/>
      <c r="BH194" s="30"/>
      <c r="BI194" s="30"/>
      <c r="BJ194" s="30" t="s">
        <v>59</v>
      </c>
      <c r="BK194" s="30"/>
      <c r="BL194" s="30"/>
      <c r="BM194" s="30"/>
      <c r="BN194" s="30"/>
      <c r="BO194" s="50" t="s">
        <v>122</v>
      </c>
      <c r="BP194" s="50"/>
      <c r="BQ194" s="50"/>
      <c r="BR194" s="50"/>
      <c r="BS194" s="50"/>
      <c r="CA194" s="1" t="s">
        <v>44</v>
      </c>
    </row>
    <row r="195" spans="1:79" s="6" customFormat="1" ht="12.75" customHeight="1">
      <c r="A195" s="85"/>
      <c r="B195" s="85"/>
      <c r="C195" s="85"/>
      <c r="D195" s="85"/>
      <c r="E195" s="85"/>
      <c r="F195" s="85"/>
      <c r="G195" s="122" t="s">
        <v>147</v>
      </c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3"/>
      <c r="U195" s="123"/>
      <c r="V195" s="123"/>
      <c r="W195" s="123"/>
      <c r="X195" s="123"/>
      <c r="Y195" s="123"/>
      <c r="Z195" s="123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>
        <f>IF(ISNUMBER(AA195),AA195,0)+IF(ISNUMBER(AF195),AF195,0)</f>
        <v>0</v>
      </c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20"/>
      <c r="AV195" s="120"/>
      <c r="AW195" s="120"/>
      <c r="AX195" s="120"/>
      <c r="AY195" s="120"/>
      <c r="AZ195" s="120">
        <f>IF(ISNUMBER(AP195),AP195,0)+IF(ISNUMBER(AU195),AU195,0)</f>
        <v>0</v>
      </c>
      <c r="BA195" s="120"/>
      <c r="BB195" s="120"/>
      <c r="BC195" s="120"/>
      <c r="BD195" s="120"/>
      <c r="BE195" s="120"/>
      <c r="BF195" s="120"/>
      <c r="BG195" s="120"/>
      <c r="BH195" s="120"/>
      <c r="BI195" s="120"/>
      <c r="BJ195" s="120"/>
      <c r="BK195" s="120"/>
      <c r="BL195" s="120"/>
      <c r="BM195" s="120"/>
      <c r="BN195" s="120"/>
      <c r="BO195" s="120">
        <f>IF(ISNUMBER(BE195),BE195,0)+IF(ISNUMBER(BJ195),BJ195,0)</f>
        <v>0</v>
      </c>
      <c r="BP195" s="120"/>
      <c r="BQ195" s="120"/>
      <c r="BR195" s="120"/>
      <c r="BS195" s="120"/>
      <c r="CA195" s="6" t="s">
        <v>45</v>
      </c>
    </row>
    <row r="197" spans="1:79" ht="13.5" customHeight="1">
      <c r="A197" s="29" t="s">
        <v>270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 customHeight="1">
      <c r="A198" s="44" t="s">
        <v>237</v>
      </c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</row>
    <row r="199" spans="1:79" ht="15" customHeight="1">
      <c r="A199" s="27" t="s">
        <v>6</v>
      </c>
      <c r="B199" s="27"/>
      <c r="C199" s="27"/>
      <c r="D199" s="27"/>
      <c r="E199" s="27"/>
      <c r="F199" s="27"/>
      <c r="G199" s="27" t="s">
        <v>126</v>
      </c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 t="s">
        <v>13</v>
      </c>
      <c r="U199" s="27"/>
      <c r="V199" s="27"/>
      <c r="W199" s="27"/>
      <c r="X199" s="27"/>
      <c r="Y199" s="27"/>
      <c r="Z199" s="27"/>
      <c r="AA199" s="36" t="s">
        <v>259</v>
      </c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7"/>
      <c r="AP199" s="36" t="s">
        <v>264</v>
      </c>
      <c r="AQ199" s="37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8"/>
    </row>
    <row r="200" spans="1:79" ht="32.1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 t="s">
        <v>4</v>
      </c>
      <c r="AB200" s="27"/>
      <c r="AC200" s="27"/>
      <c r="AD200" s="27"/>
      <c r="AE200" s="27"/>
      <c r="AF200" s="27" t="s">
        <v>3</v>
      </c>
      <c r="AG200" s="27"/>
      <c r="AH200" s="27"/>
      <c r="AI200" s="27"/>
      <c r="AJ200" s="27"/>
      <c r="AK200" s="27" t="s">
        <v>89</v>
      </c>
      <c r="AL200" s="27"/>
      <c r="AM200" s="27"/>
      <c r="AN200" s="27"/>
      <c r="AO200" s="27"/>
      <c r="AP200" s="27" t="s">
        <v>4</v>
      </c>
      <c r="AQ200" s="27"/>
      <c r="AR200" s="27"/>
      <c r="AS200" s="27"/>
      <c r="AT200" s="27"/>
      <c r="AU200" s="27" t="s">
        <v>3</v>
      </c>
      <c r="AV200" s="27"/>
      <c r="AW200" s="27"/>
      <c r="AX200" s="27"/>
      <c r="AY200" s="27"/>
      <c r="AZ200" s="27" t="s">
        <v>96</v>
      </c>
      <c r="BA200" s="27"/>
      <c r="BB200" s="27"/>
      <c r="BC200" s="27"/>
      <c r="BD200" s="27"/>
    </row>
    <row r="201" spans="1:79" ht="15" customHeight="1">
      <c r="A201" s="27">
        <v>1</v>
      </c>
      <c r="B201" s="27"/>
      <c r="C201" s="27"/>
      <c r="D201" s="27"/>
      <c r="E201" s="27"/>
      <c r="F201" s="27"/>
      <c r="G201" s="27">
        <v>2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>
        <v>3</v>
      </c>
      <c r="U201" s="27"/>
      <c r="V201" s="27"/>
      <c r="W201" s="27"/>
      <c r="X201" s="27"/>
      <c r="Y201" s="27"/>
      <c r="Z201" s="27"/>
      <c r="AA201" s="27">
        <v>4</v>
      </c>
      <c r="AB201" s="27"/>
      <c r="AC201" s="27"/>
      <c r="AD201" s="27"/>
      <c r="AE201" s="27"/>
      <c r="AF201" s="27">
        <v>5</v>
      </c>
      <c r="AG201" s="27"/>
      <c r="AH201" s="27"/>
      <c r="AI201" s="27"/>
      <c r="AJ201" s="27"/>
      <c r="AK201" s="27">
        <v>6</v>
      </c>
      <c r="AL201" s="27"/>
      <c r="AM201" s="27"/>
      <c r="AN201" s="27"/>
      <c r="AO201" s="27"/>
      <c r="AP201" s="27">
        <v>7</v>
      </c>
      <c r="AQ201" s="27"/>
      <c r="AR201" s="27"/>
      <c r="AS201" s="27"/>
      <c r="AT201" s="27"/>
      <c r="AU201" s="27">
        <v>8</v>
      </c>
      <c r="AV201" s="27"/>
      <c r="AW201" s="27"/>
      <c r="AX201" s="27"/>
      <c r="AY201" s="27"/>
      <c r="AZ201" s="27">
        <v>9</v>
      </c>
      <c r="BA201" s="27"/>
      <c r="BB201" s="27"/>
      <c r="BC201" s="27"/>
      <c r="BD201" s="27"/>
    </row>
    <row r="202" spans="1:79" s="1" customFormat="1" ht="12" hidden="1" customHeight="1">
      <c r="A202" s="26" t="s">
        <v>69</v>
      </c>
      <c r="B202" s="26"/>
      <c r="C202" s="26"/>
      <c r="D202" s="26"/>
      <c r="E202" s="26"/>
      <c r="F202" s="26"/>
      <c r="G202" s="67" t="s">
        <v>57</v>
      </c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 t="s">
        <v>79</v>
      </c>
      <c r="U202" s="67"/>
      <c r="V202" s="67"/>
      <c r="W202" s="67"/>
      <c r="X202" s="67"/>
      <c r="Y202" s="67"/>
      <c r="Z202" s="67"/>
      <c r="AA202" s="30" t="s">
        <v>60</v>
      </c>
      <c r="AB202" s="30"/>
      <c r="AC202" s="30"/>
      <c r="AD202" s="30"/>
      <c r="AE202" s="30"/>
      <c r="AF202" s="30" t="s">
        <v>61</v>
      </c>
      <c r="AG202" s="30"/>
      <c r="AH202" s="30"/>
      <c r="AI202" s="30"/>
      <c r="AJ202" s="30"/>
      <c r="AK202" s="50" t="s">
        <v>122</v>
      </c>
      <c r="AL202" s="50"/>
      <c r="AM202" s="50"/>
      <c r="AN202" s="50"/>
      <c r="AO202" s="50"/>
      <c r="AP202" s="30" t="s">
        <v>62</v>
      </c>
      <c r="AQ202" s="30"/>
      <c r="AR202" s="30"/>
      <c r="AS202" s="30"/>
      <c r="AT202" s="30"/>
      <c r="AU202" s="30" t="s">
        <v>63</v>
      </c>
      <c r="AV202" s="30"/>
      <c r="AW202" s="30"/>
      <c r="AX202" s="30"/>
      <c r="AY202" s="30"/>
      <c r="AZ202" s="50" t="s">
        <v>122</v>
      </c>
      <c r="BA202" s="50"/>
      <c r="BB202" s="50"/>
      <c r="BC202" s="50"/>
      <c r="BD202" s="50"/>
      <c r="CA202" s="1" t="s">
        <v>46</v>
      </c>
    </row>
    <row r="203" spans="1:79" s="6" customFormat="1">
      <c r="A203" s="85"/>
      <c r="B203" s="85"/>
      <c r="C203" s="85"/>
      <c r="D203" s="85"/>
      <c r="E203" s="85"/>
      <c r="F203" s="85"/>
      <c r="G203" s="122" t="s">
        <v>147</v>
      </c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3"/>
      <c r="U203" s="123"/>
      <c r="V203" s="123"/>
      <c r="W203" s="123"/>
      <c r="X203" s="123"/>
      <c r="Y203" s="123"/>
      <c r="Z203" s="123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>
        <f>IF(ISNUMBER(AA203),AA203,0)+IF(ISNUMBER(AF203),AF203,0)</f>
        <v>0</v>
      </c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20"/>
      <c r="AV203" s="120"/>
      <c r="AW203" s="120"/>
      <c r="AX203" s="120"/>
      <c r="AY203" s="120"/>
      <c r="AZ203" s="120">
        <f>IF(ISNUMBER(AP203),AP203,0)+IF(ISNUMBER(AU203),AU203,0)</f>
        <v>0</v>
      </c>
      <c r="BA203" s="120"/>
      <c r="BB203" s="120"/>
      <c r="BC203" s="120"/>
      <c r="BD203" s="120"/>
      <c r="CA203" s="6" t="s">
        <v>47</v>
      </c>
    </row>
    <row r="206" spans="1:79" ht="14.25" customHeight="1">
      <c r="A206" s="29" t="s">
        <v>271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9" ht="15" customHeight="1">
      <c r="A207" s="44" t="s">
        <v>237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  <c r="AN207" s="75"/>
      <c r="AO207" s="75"/>
      <c r="AP207" s="75"/>
      <c r="AQ207" s="75"/>
      <c r="AR207" s="75"/>
      <c r="AS207" s="75"/>
      <c r="AT207" s="75"/>
      <c r="AU207" s="75"/>
      <c r="AV207" s="75"/>
      <c r="AW207" s="75"/>
      <c r="AX207" s="75"/>
      <c r="AY207" s="75"/>
      <c r="AZ207" s="75"/>
      <c r="BA207" s="75"/>
      <c r="BB207" s="75"/>
      <c r="BC207" s="75"/>
      <c r="BD207" s="75"/>
      <c r="BE207" s="75"/>
      <c r="BF207" s="75"/>
      <c r="BG207" s="75"/>
      <c r="BH207" s="75"/>
      <c r="BI207" s="75"/>
      <c r="BJ207" s="75"/>
      <c r="BK207" s="75"/>
      <c r="BL207" s="75"/>
      <c r="BM207" s="75"/>
    </row>
    <row r="208" spans="1:79" ht="23.1" customHeight="1">
      <c r="A208" s="27" t="s">
        <v>128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51" t="s">
        <v>129</v>
      </c>
      <c r="O208" s="52"/>
      <c r="P208" s="52"/>
      <c r="Q208" s="52"/>
      <c r="R208" s="52"/>
      <c r="S208" s="52"/>
      <c r="T208" s="52"/>
      <c r="U208" s="53"/>
      <c r="V208" s="51" t="s">
        <v>130</v>
      </c>
      <c r="W208" s="52"/>
      <c r="X208" s="52"/>
      <c r="Y208" s="52"/>
      <c r="Z208" s="53"/>
      <c r="AA208" s="27" t="s">
        <v>238</v>
      </c>
      <c r="AB208" s="27"/>
      <c r="AC208" s="27"/>
      <c r="AD208" s="27"/>
      <c r="AE208" s="27"/>
      <c r="AF208" s="27"/>
      <c r="AG208" s="27"/>
      <c r="AH208" s="27"/>
      <c r="AI208" s="27"/>
      <c r="AJ208" s="27" t="s">
        <v>241</v>
      </c>
      <c r="AK208" s="27"/>
      <c r="AL208" s="27"/>
      <c r="AM208" s="27"/>
      <c r="AN208" s="27"/>
      <c r="AO208" s="27"/>
      <c r="AP208" s="27"/>
      <c r="AQ208" s="27"/>
      <c r="AR208" s="27"/>
      <c r="AS208" s="27" t="s">
        <v>249</v>
      </c>
      <c r="AT208" s="27"/>
      <c r="AU208" s="27"/>
      <c r="AV208" s="27"/>
      <c r="AW208" s="27"/>
      <c r="AX208" s="27"/>
      <c r="AY208" s="27"/>
      <c r="AZ208" s="27"/>
      <c r="BA208" s="27"/>
      <c r="BB208" s="27" t="s">
        <v>259</v>
      </c>
      <c r="BC208" s="27"/>
      <c r="BD208" s="27"/>
      <c r="BE208" s="27"/>
      <c r="BF208" s="27"/>
      <c r="BG208" s="27"/>
      <c r="BH208" s="27"/>
      <c r="BI208" s="27"/>
      <c r="BJ208" s="27"/>
      <c r="BK208" s="27" t="s">
        <v>264</v>
      </c>
      <c r="BL208" s="27"/>
      <c r="BM208" s="27"/>
      <c r="BN208" s="27"/>
      <c r="BO208" s="27"/>
      <c r="BP208" s="27"/>
      <c r="BQ208" s="27"/>
      <c r="BR208" s="27"/>
      <c r="BS208" s="27"/>
    </row>
    <row r="209" spans="1:79" ht="95.2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54"/>
      <c r="O209" s="55"/>
      <c r="P209" s="55"/>
      <c r="Q209" s="55"/>
      <c r="R209" s="55"/>
      <c r="S209" s="55"/>
      <c r="T209" s="55"/>
      <c r="U209" s="56"/>
      <c r="V209" s="54"/>
      <c r="W209" s="55"/>
      <c r="X209" s="55"/>
      <c r="Y209" s="55"/>
      <c r="Z209" s="56"/>
      <c r="AA209" s="74" t="s">
        <v>133</v>
      </c>
      <c r="AB209" s="74"/>
      <c r="AC209" s="74"/>
      <c r="AD209" s="74"/>
      <c r="AE209" s="74"/>
      <c r="AF209" s="74" t="s">
        <v>134</v>
      </c>
      <c r="AG209" s="74"/>
      <c r="AH209" s="74"/>
      <c r="AI209" s="74"/>
      <c r="AJ209" s="74" t="s">
        <v>133</v>
      </c>
      <c r="AK209" s="74"/>
      <c r="AL209" s="74"/>
      <c r="AM209" s="74"/>
      <c r="AN209" s="74"/>
      <c r="AO209" s="74" t="s">
        <v>134</v>
      </c>
      <c r="AP209" s="74"/>
      <c r="AQ209" s="74"/>
      <c r="AR209" s="74"/>
      <c r="AS209" s="74" t="s">
        <v>133</v>
      </c>
      <c r="AT209" s="74"/>
      <c r="AU209" s="74"/>
      <c r="AV209" s="74"/>
      <c r="AW209" s="74"/>
      <c r="AX209" s="74" t="s">
        <v>134</v>
      </c>
      <c r="AY209" s="74"/>
      <c r="AZ209" s="74"/>
      <c r="BA209" s="74"/>
      <c r="BB209" s="74" t="s">
        <v>133</v>
      </c>
      <c r="BC209" s="74"/>
      <c r="BD209" s="74"/>
      <c r="BE209" s="74"/>
      <c r="BF209" s="74"/>
      <c r="BG209" s="74" t="s">
        <v>134</v>
      </c>
      <c r="BH209" s="74"/>
      <c r="BI209" s="74"/>
      <c r="BJ209" s="74"/>
      <c r="BK209" s="74" t="s">
        <v>133</v>
      </c>
      <c r="BL209" s="74"/>
      <c r="BM209" s="74"/>
      <c r="BN209" s="74"/>
      <c r="BO209" s="74"/>
      <c r="BP209" s="74" t="s">
        <v>134</v>
      </c>
      <c r="BQ209" s="74"/>
      <c r="BR209" s="74"/>
      <c r="BS209" s="74"/>
    </row>
    <row r="210" spans="1:79" ht="15" customHeight="1">
      <c r="A210" s="27">
        <v>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36">
        <v>2</v>
      </c>
      <c r="O210" s="37"/>
      <c r="P210" s="37"/>
      <c r="Q210" s="37"/>
      <c r="R210" s="37"/>
      <c r="S210" s="37"/>
      <c r="T210" s="37"/>
      <c r="U210" s="38"/>
      <c r="V210" s="27">
        <v>3</v>
      </c>
      <c r="W210" s="27"/>
      <c r="X210" s="27"/>
      <c r="Y210" s="27"/>
      <c r="Z210" s="27"/>
      <c r="AA210" s="27">
        <v>4</v>
      </c>
      <c r="AB210" s="27"/>
      <c r="AC210" s="27"/>
      <c r="AD210" s="27"/>
      <c r="AE210" s="27"/>
      <c r="AF210" s="27">
        <v>5</v>
      </c>
      <c r="AG210" s="27"/>
      <c r="AH210" s="27"/>
      <c r="AI210" s="27"/>
      <c r="AJ210" s="27">
        <v>6</v>
      </c>
      <c r="AK210" s="27"/>
      <c r="AL210" s="27"/>
      <c r="AM210" s="27"/>
      <c r="AN210" s="27"/>
      <c r="AO210" s="27">
        <v>7</v>
      </c>
      <c r="AP210" s="27"/>
      <c r="AQ210" s="27"/>
      <c r="AR210" s="27"/>
      <c r="AS210" s="27">
        <v>8</v>
      </c>
      <c r="AT210" s="27"/>
      <c r="AU210" s="27"/>
      <c r="AV210" s="27"/>
      <c r="AW210" s="27"/>
      <c r="AX210" s="27">
        <v>9</v>
      </c>
      <c r="AY210" s="27"/>
      <c r="AZ210" s="27"/>
      <c r="BA210" s="27"/>
      <c r="BB210" s="27">
        <v>10</v>
      </c>
      <c r="BC210" s="27"/>
      <c r="BD210" s="27"/>
      <c r="BE210" s="27"/>
      <c r="BF210" s="27"/>
      <c r="BG210" s="27">
        <v>11</v>
      </c>
      <c r="BH210" s="27"/>
      <c r="BI210" s="27"/>
      <c r="BJ210" s="27"/>
      <c r="BK210" s="27">
        <v>12</v>
      </c>
      <c r="BL210" s="27"/>
      <c r="BM210" s="27"/>
      <c r="BN210" s="27"/>
      <c r="BO210" s="27"/>
      <c r="BP210" s="27">
        <v>13</v>
      </c>
      <c r="BQ210" s="27"/>
      <c r="BR210" s="27"/>
      <c r="BS210" s="27"/>
    </row>
    <row r="211" spans="1:79" s="1" customFormat="1" ht="12" hidden="1" customHeight="1">
      <c r="A211" s="67" t="s">
        <v>146</v>
      </c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26" t="s">
        <v>131</v>
      </c>
      <c r="O211" s="26"/>
      <c r="P211" s="26"/>
      <c r="Q211" s="26"/>
      <c r="R211" s="26"/>
      <c r="S211" s="26"/>
      <c r="T211" s="26"/>
      <c r="U211" s="26"/>
      <c r="V211" s="26" t="s">
        <v>132</v>
      </c>
      <c r="W211" s="26"/>
      <c r="X211" s="26"/>
      <c r="Y211" s="26"/>
      <c r="Z211" s="26"/>
      <c r="AA211" s="30" t="s">
        <v>65</v>
      </c>
      <c r="AB211" s="30"/>
      <c r="AC211" s="30"/>
      <c r="AD211" s="30"/>
      <c r="AE211" s="30"/>
      <c r="AF211" s="30" t="s">
        <v>66</v>
      </c>
      <c r="AG211" s="30"/>
      <c r="AH211" s="30"/>
      <c r="AI211" s="30"/>
      <c r="AJ211" s="30" t="s">
        <v>67</v>
      </c>
      <c r="AK211" s="30"/>
      <c r="AL211" s="30"/>
      <c r="AM211" s="30"/>
      <c r="AN211" s="30"/>
      <c r="AO211" s="30" t="s">
        <v>68</v>
      </c>
      <c r="AP211" s="30"/>
      <c r="AQ211" s="30"/>
      <c r="AR211" s="30"/>
      <c r="AS211" s="30" t="s">
        <v>58</v>
      </c>
      <c r="AT211" s="30"/>
      <c r="AU211" s="30"/>
      <c r="AV211" s="30"/>
      <c r="AW211" s="30"/>
      <c r="AX211" s="30" t="s">
        <v>59</v>
      </c>
      <c r="AY211" s="30"/>
      <c r="AZ211" s="30"/>
      <c r="BA211" s="30"/>
      <c r="BB211" s="30" t="s">
        <v>60</v>
      </c>
      <c r="BC211" s="30"/>
      <c r="BD211" s="30"/>
      <c r="BE211" s="30"/>
      <c r="BF211" s="30"/>
      <c r="BG211" s="30" t="s">
        <v>61</v>
      </c>
      <c r="BH211" s="30"/>
      <c r="BI211" s="30"/>
      <c r="BJ211" s="30"/>
      <c r="BK211" s="30" t="s">
        <v>62</v>
      </c>
      <c r="BL211" s="30"/>
      <c r="BM211" s="30"/>
      <c r="BN211" s="30"/>
      <c r="BO211" s="30"/>
      <c r="BP211" s="30" t="s">
        <v>63</v>
      </c>
      <c r="BQ211" s="30"/>
      <c r="BR211" s="30"/>
      <c r="BS211" s="30"/>
      <c r="CA211" s="1" t="s">
        <v>48</v>
      </c>
    </row>
    <row r="212" spans="1:79" s="6" customFormat="1" ht="12.75" customHeight="1">
      <c r="A212" s="122" t="s">
        <v>147</v>
      </c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86"/>
      <c r="O212" s="87"/>
      <c r="P212" s="87"/>
      <c r="Q212" s="87"/>
      <c r="R212" s="87"/>
      <c r="S212" s="87"/>
      <c r="T212" s="87"/>
      <c r="U212" s="88"/>
      <c r="V212" s="124"/>
      <c r="W212" s="124"/>
      <c r="X212" s="124"/>
      <c r="Y212" s="124"/>
      <c r="Z212" s="124"/>
      <c r="AA212" s="124"/>
      <c r="AB212" s="124"/>
      <c r="AC212" s="124"/>
      <c r="AD212" s="124"/>
      <c r="AE212" s="124"/>
      <c r="AF212" s="124"/>
      <c r="AG212" s="124"/>
      <c r="AH212" s="124"/>
      <c r="AI212" s="124"/>
      <c r="AJ212" s="124"/>
      <c r="AK212" s="124"/>
      <c r="AL212" s="124"/>
      <c r="AM212" s="124"/>
      <c r="AN212" s="124"/>
      <c r="AO212" s="124"/>
      <c r="AP212" s="124"/>
      <c r="AQ212" s="124"/>
      <c r="AR212" s="124"/>
      <c r="AS212" s="124"/>
      <c r="AT212" s="124"/>
      <c r="AU212" s="124"/>
      <c r="AV212" s="124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  <c r="BM212" s="124"/>
      <c r="BN212" s="124"/>
      <c r="BO212" s="124"/>
      <c r="BP212" s="125"/>
      <c r="BQ212" s="126"/>
      <c r="BR212" s="126"/>
      <c r="BS212" s="127"/>
      <c r="CA212" s="6" t="s">
        <v>49</v>
      </c>
    </row>
    <row r="215" spans="1:79" ht="35.25" customHeight="1">
      <c r="A215" s="29" t="s">
        <v>272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</row>
    <row r="216" spans="1:79" ht="30" customHeight="1">
      <c r="A216" s="128" t="s">
        <v>225</v>
      </c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</row>
    <row r="217" spans="1:79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28.5" customHeight="1">
      <c r="A219" s="34" t="s">
        <v>256</v>
      </c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</row>
    <row r="220" spans="1:79" ht="14.25" customHeight="1">
      <c r="A220" s="29" t="s">
        <v>239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>
      <c r="A221" s="31" t="s">
        <v>237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</row>
    <row r="222" spans="1:79" ht="42.95" customHeight="1">
      <c r="A222" s="74" t="s">
        <v>135</v>
      </c>
      <c r="B222" s="74"/>
      <c r="C222" s="74"/>
      <c r="D222" s="74"/>
      <c r="E222" s="74"/>
      <c r="F222" s="74"/>
      <c r="G222" s="27" t="s">
        <v>19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 t="s">
        <v>15</v>
      </c>
      <c r="U222" s="27"/>
      <c r="V222" s="27"/>
      <c r="W222" s="27"/>
      <c r="X222" s="27"/>
      <c r="Y222" s="27"/>
      <c r="Z222" s="27" t="s">
        <v>14</v>
      </c>
      <c r="AA222" s="27"/>
      <c r="AB222" s="27"/>
      <c r="AC222" s="27"/>
      <c r="AD222" s="27"/>
      <c r="AE222" s="27" t="s">
        <v>136</v>
      </c>
      <c r="AF222" s="27"/>
      <c r="AG222" s="27"/>
      <c r="AH222" s="27"/>
      <c r="AI222" s="27"/>
      <c r="AJ222" s="27"/>
      <c r="AK222" s="27" t="s">
        <v>137</v>
      </c>
      <c r="AL222" s="27"/>
      <c r="AM222" s="27"/>
      <c r="AN222" s="27"/>
      <c r="AO222" s="27"/>
      <c r="AP222" s="27"/>
      <c r="AQ222" s="27" t="s">
        <v>138</v>
      </c>
      <c r="AR222" s="27"/>
      <c r="AS222" s="27"/>
      <c r="AT222" s="27"/>
      <c r="AU222" s="27"/>
      <c r="AV222" s="27"/>
      <c r="AW222" s="27" t="s">
        <v>98</v>
      </c>
      <c r="AX222" s="27"/>
      <c r="AY222" s="27"/>
      <c r="AZ222" s="27"/>
      <c r="BA222" s="27"/>
      <c r="BB222" s="27"/>
      <c r="BC222" s="27"/>
      <c r="BD222" s="27"/>
      <c r="BE222" s="27"/>
      <c r="BF222" s="27"/>
      <c r="BG222" s="27" t="s">
        <v>139</v>
      </c>
      <c r="BH222" s="27"/>
      <c r="BI222" s="27"/>
      <c r="BJ222" s="27"/>
      <c r="BK222" s="27"/>
      <c r="BL222" s="27"/>
    </row>
    <row r="223" spans="1:79" ht="39.950000000000003" customHeight="1">
      <c r="A223" s="74"/>
      <c r="B223" s="74"/>
      <c r="C223" s="74"/>
      <c r="D223" s="74"/>
      <c r="E223" s="74"/>
      <c r="F223" s="74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 t="s">
        <v>17</v>
      </c>
      <c r="AX223" s="27"/>
      <c r="AY223" s="27"/>
      <c r="AZ223" s="27"/>
      <c r="BA223" s="27"/>
      <c r="BB223" s="27" t="s">
        <v>16</v>
      </c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</row>
    <row r="224" spans="1:79" ht="15" customHeight="1">
      <c r="A224" s="27">
        <v>1</v>
      </c>
      <c r="B224" s="27"/>
      <c r="C224" s="27"/>
      <c r="D224" s="27"/>
      <c r="E224" s="27"/>
      <c r="F224" s="27"/>
      <c r="G224" s="27">
        <v>2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>
        <v>3</v>
      </c>
      <c r="U224" s="27"/>
      <c r="V224" s="27"/>
      <c r="W224" s="27"/>
      <c r="X224" s="27"/>
      <c r="Y224" s="27"/>
      <c r="Z224" s="27">
        <v>4</v>
      </c>
      <c r="AA224" s="27"/>
      <c r="AB224" s="27"/>
      <c r="AC224" s="27"/>
      <c r="AD224" s="27"/>
      <c r="AE224" s="27">
        <v>5</v>
      </c>
      <c r="AF224" s="27"/>
      <c r="AG224" s="27"/>
      <c r="AH224" s="27"/>
      <c r="AI224" s="27"/>
      <c r="AJ224" s="27"/>
      <c r="AK224" s="27">
        <v>6</v>
      </c>
      <c r="AL224" s="27"/>
      <c r="AM224" s="27"/>
      <c r="AN224" s="27"/>
      <c r="AO224" s="27"/>
      <c r="AP224" s="27"/>
      <c r="AQ224" s="27">
        <v>7</v>
      </c>
      <c r="AR224" s="27"/>
      <c r="AS224" s="27"/>
      <c r="AT224" s="27"/>
      <c r="AU224" s="27"/>
      <c r="AV224" s="27"/>
      <c r="AW224" s="27">
        <v>8</v>
      </c>
      <c r="AX224" s="27"/>
      <c r="AY224" s="27"/>
      <c r="AZ224" s="27"/>
      <c r="BA224" s="27"/>
      <c r="BB224" s="27">
        <v>9</v>
      </c>
      <c r="BC224" s="27"/>
      <c r="BD224" s="27"/>
      <c r="BE224" s="27"/>
      <c r="BF224" s="27"/>
      <c r="BG224" s="27">
        <v>10</v>
      </c>
      <c r="BH224" s="27"/>
      <c r="BI224" s="27"/>
      <c r="BJ224" s="27"/>
      <c r="BK224" s="27"/>
      <c r="BL224" s="27"/>
    </row>
    <row r="225" spans="1:79" s="1" customFormat="1" ht="12" hidden="1" customHeight="1">
      <c r="A225" s="26" t="s">
        <v>64</v>
      </c>
      <c r="B225" s="26"/>
      <c r="C225" s="26"/>
      <c r="D225" s="26"/>
      <c r="E225" s="26"/>
      <c r="F225" s="26"/>
      <c r="G225" s="67" t="s">
        <v>57</v>
      </c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30" t="s">
        <v>80</v>
      </c>
      <c r="U225" s="30"/>
      <c r="V225" s="30"/>
      <c r="W225" s="30"/>
      <c r="X225" s="30"/>
      <c r="Y225" s="30"/>
      <c r="Z225" s="30" t="s">
        <v>81</v>
      </c>
      <c r="AA225" s="30"/>
      <c r="AB225" s="30"/>
      <c r="AC225" s="30"/>
      <c r="AD225" s="30"/>
      <c r="AE225" s="30" t="s">
        <v>82</v>
      </c>
      <c r="AF225" s="30"/>
      <c r="AG225" s="30"/>
      <c r="AH225" s="30"/>
      <c r="AI225" s="30"/>
      <c r="AJ225" s="30"/>
      <c r="AK225" s="30" t="s">
        <v>83</v>
      </c>
      <c r="AL225" s="30"/>
      <c r="AM225" s="30"/>
      <c r="AN225" s="30"/>
      <c r="AO225" s="30"/>
      <c r="AP225" s="30"/>
      <c r="AQ225" s="78" t="s">
        <v>99</v>
      </c>
      <c r="AR225" s="30"/>
      <c r="AS225" s="30"/>
      <c r="AT225" s="30"/>
      <c r="AU225" s="30"/>
      <c r="AV225" s="30"/>
      <c r="AW225" s="30" t="s">
        <v>84</v>
      </c>
      <c r="AX225" s="30"/>
      <c r="AY225" s="30"/>
      <c r="AZ225" s="30"/>
      <c r="BA225" s="30"/>
      <c r="BB225" s="30" t="s">
        <v>85</v>
      </c>
      <c r="BC225" s="30"/>
      <c r="BD225" s="30"/>
      <c r="BE225" s="30"/>
      <c r="BF225" s="30"/>
      <c r="BG225" s="78" t="s">
        <v>100</v>
      </c>
      <c r="BH225" s="30"/>
      <c r="BI225" s="30"/>
      <c r="BJ225" s="30"/>
      <c r="BK225" s="30"/>
      <c r="BL225" s="30"/>
      <c r="CA225" s="1" t="s">
        <v>50</v>
      </c>
    </row>
    <row r="226" spans="1:79" s="6" customFormat="1" ht="12.75" customHeight="1">
      <c r="A226" s="85"/>
      <c r="B226" s="85"/>
      <c r="C226" s="85"/>
      <c r="D226" s="85"/>
      <c r="E226" s="85"/>
      <c r="F226" s="85"/>
      <c r="G226" s="122" t="s">
        <v>147</v>
      </c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>
        <f>IF(ISNUMBER(AK226),AK226,0)-IF(ISNUMBER(AE226),AE226,0)</f>
        <v>0</v>
      </c>
      <c r="AR226" s="120"/>
      <c r="AS226" s="120"/>
      <c r="AT226" s="120"/>
      <c r="AU226" s="120"/>
      <c r="AV226" s="120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>
        <f>IF(ISNUMBER(Z226),Z226,0)+IF(ISNUMBER(AK226),AK226,0)</f>
        <v>0</v>
      </c>
      <c r="BH226" s="120"/>
      <c r="BI226" s="120"/>
      <c r="BJ226" s="120"/>
      <c r="BK226" s="120"/>
      <c r="BL226" s="120"/>
      <c r="CA226" s="6" t="s">
        <v>51</v>
      </c>
    </row>
    <row r="228" spans="1:79" ht="14.25" customHeight="1">
      <c r="A228" s="29" t="s">
        <v>257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79" ht="15" customHeight="1">
      <c r="A229" s="31" t="s">
        <v>237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  <c r="AR229" s="31"/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1"/>
      <c r="BE229" s="31"/>
      <c r="BF229" s="31"/>
      <c r="BG229" s="31"/>
      <c r="BH229" s="31"/>
      <c r="BI229" s="31"/>
      <c r="BJ229" s="31"/>
      <c r="BK229" s="31"/>
      <c r="BL229" s="31"/>
    </row>
    <row r="230" spans="1:79" ht="18" customHeight="1">
      <c r="A230" s="27" t="s">
        <v>135</v>
      </c>
      <c r="B230" s="27"/>
      <c r="C230" s="27"/>
      <c r="D230" s="27"/>
      <c r="E230" s="27"/>
      <c r="F230" s="27"/>
      <c r="G230" s="27" t="s">
        <v>19</v>
      </c>
      <c r="H230" s="27"/>
      <c r="I230" s="27"/>
      <c r="J230" s="27"/>
      <c r="K230" s="27"/>
      <c r="L230" s="27"/>
      <c r="M230" s="27"/>
      <c r="N230" s="27"/>
      <c r="O230" s="27"/>
      <c r="P230" s="27"/>
      <c r="Q230" s="27" t="s">
        <v>243</v>
      </c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 t="s">
        <v>254</v>
      </c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</row>
    <row r="231" spans="1:79" ht="42.95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 t="s">
        <v>140</v>
      </c>
      <c r="R231" s="27"/>
      <c r="S231" s="27"/>
      <c r="T231" s="27"/>
      <c r="U231" s="27"/>
      <c r="V231" s="74" t="s">
        <v>141</v>
      </c>
      <c r="W231" s="74"/>
      <c r="X231" s="74"/>
      <c r="Y231" s="74"/>
      <c r="Z231" s="27" t="s">
        <v>142</v>
      </c>
      <c r="AA231" s="27"/>
      <c r="AB231" s="27"/>
      <c r="AC231" s="27"/>
      <c r="AD231" s="27"/>
      <c r="AE231" s="27"/>
      <c r="AF231" s="27"/>
      <c r="AG231" s="27"/>
      <c r="AH231" s="27"/>
      <c r="AI231" s="27"/>
      <c r="AJ231" s="27" t="s">
        <v>143</v>
      </c>
      <c r="AK231" s="27"/>
      <c r="AL231" s="27"/>
      <c r="AM231" s="27"/>
      <c r="AN231" s="27"/>
      <c r="AO231" s="27" t="s">
        <v>20</v>
      </c>
      <c r="AP231" s="27"/>
      <c r="AQ231" s="27"/>
      <c r="AR231" s="27"/>
      <c r="AS231" s="27"/>
      <c r="AT231" s="74" t="s">
        <v>144</v>
      </c>
      <c r="AU231" s="74"/>
      <c r="AV231" s="74"/>
      <c r="AW231" s="74"/>
      <c r="AX231" s="27" t="s">
        <v>142</v>
      </c>
      <c r="AY231" s="27"/>
      <c r="AZ231" s="27"/>
      <c r="BA231" s="27"/>
      <c r="BB231" s="27"/>
      <c r="BC231" s="27"/>
      <c r="BD231" s="27"/>
      <c r="BE231" s="27"/>
      <c r="BF231" s="27"/>
      <c r="BG231" s="27"/>
      <c r="BH231" s="27" t="s">
        <v>145</v>
      </c>
      <c r="BI231" s="27"/>
      <c r="BJ231" s="27"/>
      <c r="BK231" s="27"/>
      <c r="BL231" s="27"/>
    </row>
    <row r="232" spans="1:79" ht="63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74"/>
      <c r="W232" s="74"/>
      <c r="X232" s="74"/>
      <c r="Y232" s="74"/>
      <c r="Z232" s="27" t="s">
        <v>17</v>
      </c>
      <c r="AA232" s="27"/>
      <c r="AB232" s="27"/>
      <c r="AC232" s="27"/>
      <c r="AD232" s="27"/>
      <c r="AE232" s="27" t="s">
        <v>16</v>
      </c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74"/>
      <c r="AU232" s="74"/>
      <c r="AV232" s="74"/>
      <c r="AW232" s="74"/>
      <c r="AX232" s="27" t="s">
        <v>17</v>
      </c>
      <c r="AY232" s="27"/>
      <c r="AZ232" s="27"/>
      <c r="BA232" s="27"/>
      <c r="BB232" s="27"/>
      <c r="BC232" s="27" t="s">
        <v>16</v>
      </c>
      <c r="BD232" s="27"/>
      <c r="BE232" s="27"/>
      <c r="BF232" s="27"/>
      <c r="BG232" s="27"/>
      <c r="BH232" s="27"/>
      <c r="BI232" s="27"/>
      <c r="BJ232" s="27"/>
      <c r="BK232" s="27"/>
      <c r="BL232" s="27"/>
    </row>
    <row r="233" spans="1:79" ht="15" customHeight="1">
      <c r="A233" s="27">
        <v>1</v>
      </c>
      <c r="B233" s="27"/>
      <c r="C233" s="27"/>
      <c r="D233" s="27"/>
      <c r="E233" s="27"/>
      <c r="F233" s="27"/>
      <c r="G233" s="27">
        <v>2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>
        <v>3</v>
      </c>
      <c r="R233" s="27"/>
      <c r="S233" s="27"/>
      <c r="T233" s="27"/>
      <c r="U233" s="27"/>
      <c r="V233" s="27">
        <v>4</v>
      </c>
      <c r="W233" s="27"/>
      <c r="X233" s="27"/>
      <c r="Y233" s="27"/>
      <c r="Z233" s="27">
        <v>5</v>
      </c>
      <c r="AA233" s="27"/>
      <c r="AB233" s="27"/>
      <c r="AC233" s="27"/>
      <c r="AD233" s="27"/>
      <c r="AE233" s="27">
        <v>6</v>
      </c>
      <c r="AF233" s="27"/>
      <c r="AG233" s="27"/>
      <c r="AH233" s="27"/>
      <c r="AI233" s="27"/>
      <c r="AJ233" s="27">
        <v>7</v>
      </c>
      <c r="AK233" s="27"/>
      <c r="AL233" s="27"/>
      <c r="AM233" s="27"/>
      <c r="AN233" s="27"/>
      <c r="AO233" s="27">
        <v>8</v>
      </c>
      <c r="AP233" s="27"/>
      <c r="AQ233" s="27"/>
      <c r="AR233" s="27"/>
      <c r="AS233" s="27"/>
      <c r="AT233" s="27">
        <v>9</v>
      </c>
      <c r="AU233" s="27"/>
      <c r="AV233" s="27"/>
      <c r="AW233" s="27"/>
      <c r="AX233" s="27">
        <v>10</v>
      </c>
      <c r="AY233" s="27"/>
      <c r="AZ233" s="27"/>
      <c r="BA233" s="27"/>
      <c r="BB233" s="27"/>
      <c r="BC233" s="27">
        <v>11</v>
      </c>
      <c r="BD233" s="27"/>
      <c r="BE233" s="27"/>
      <c r="BF233" s="27"/>
      <c r="BG233" s="27"/>
      <c r="BH233" s="27">
        <v>12</v>
      </c>
      <c r="BI233" s="27"/>
      <c r="BJ233" s="27"/>
      <c r="BK233" s="27"/>
      <c r="BL233" s="27"/>
    </row>
    <row r="234" spans="1:79" s="1" customFormat="1" ht="12" hidden="1" customHeight="1">
      <c r="A234" s="26" t="s">
        <v>64</v>
      </c>
      <c r="B234" s="26"/>
      <c r="C234" s="26"/>
      <c r="D234" s="26"/>
      <c r="E234" s="26"/>
      <c r="F234" s="26"/>
      <c r="G234" s="67" t="s">
        <v>57</v>
      </c>
      <c r="H234" s="67"/>
      <c r="I234" s="67"/>
      <c r="J234" s="67"/>
      <c r="K234" s="67"/>
      <c r="L234" s="67"/>
      <c r="M234" s="67"/>
      <c r="N234" s="67"/>
      <c r="O234" s="67"/>
      <c r="P234" s="67"/>
      <c r="Q234" s="30" t="s">
        <v>80</v>
      </c>
      <c r="R234" s="30"/>
      <c r="S234" s="30"/>
      <c r="T234" s="30"/>
      <c r="U234" s="30"/>
      <c r="V234" s="30" t="s">
        <v>81</v>
      </c>
      <c r="W234" s="30"/>
      <c r="X234" s="30"/>
      <c r="Y234" s="30"/>
      <c r="Z234" s="30" t="s">
        <v>82</v>
      </c>
      <c r="AA234" s="30"/>
      <c r="AB234" s="30"/>
      <c r="AC234" s="30"/>
      <c r="AD234" s="30"/>
      <c r="AE234" s="30" t="s">
        <v>83</v>
      </c>
      <c r="AF234" s="30"/>
      <c r="AG234" s="30"/>
      <c r="AH234" s="30"/>
      <c r="AI234" s="30"/>
      <c r="AJ234" s="78" t="s">
        <v>101</v>
      </c>
      <c r="AK234" s="30"/>
      <c r="AL234" s="30"/>
      <c r="AM234" s="30"/>
      <c r="AN234" s="30"/>
      <c r="AO234" s="30" t="s">
        <v>84</v>
      </c>
      <c r="AP234" s="30"/>
      <c r="AQ234" s="30"/>
      <c r="AR234" s="30"/>
      <c r="AS234" s="30"/>
      <c r="AT234" s="78" t="s">
        <v>102</v>
      </c>
      <c r="AU234" s="30"/>
      <c r="AV234" s="30"/>
      <c r="AW234" s="30"/>
      <c r="AX234" s="30" t="s">
        <v>85</v>
      </c>
      <c r="AY234" s="30"/>
      <c r="AZ234" s="30"/>
      <c r="BA234" s="30"/>
      <c r="BB234" s="30"/>
      <c r="BC234" s="30" t="s">
        <v>86</v>
      </c>
      <c r="BD234" s="30"/>
      <c r="BE234" s="30"/>
      <c r="BF234" s="30"/>
      <c r="BG234" s="30"/>
      <c r="BH234" s="78" t="s">
        <v>101</v>
      </c>
      <c r="BI234" s="30"/>
      <c r="BJ234" s="30"/>
      <c r="BK234" s="30"/>
      <c r="BL234" s="30"/>
      <c r="CA234" s="1" t="s">
        <v>52</v>
      </c>
    </row>
    <row r="235" spans="1:79" s="6" customFormat="1" ht="12.75" customHeight="1">
      <c r="A235" s="85"/>
      <c r="B235" s="85"/>
      <c r="C235" s="85"/>
      <c r="D235" s="85"/>
      <c r="E235" s="85"/>
      <c r="F235" s="85"/>
      <c r="G235" s="122" t="s">
        <v>147</v>
      </c>
      <c r="H235" s="122"/>
      <c r="I235" s="122"/>
      <c r="J235" s="122"/>
      <c r="K235" s="122"/>
      <c r="L235" s="122"/>
      <c r="M235" s="122"/>
      <c r="N235" s="122"/>
      <c r="O235" s="122"/>
      <c r="P235" s="122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>
        <f>IF(ISNUMBER(Q235),Q235,0)-IF(ISNUMBER(Z235),Z235,0)</f>
        <v>0</v>
      </c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>
        <f>IF(ISNUMBER(V235),V235,0)-IF(ISNUMBER(Z235),Z235,0)-IF(ISNUMBER(AE235),AE235,0)</f>
        <v>0</v>
      </c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>
        <f>IF(ISNUMBER(AO235),AO235,0)-IF(ISNUMBER(AX235),AX235,0)</f>
        <v>0</v>
      </c>
      <c r="BI235" s="120"/>
      <c r="BJ235" s="120"/>
      <c r="BK235" s="120"/>
      <c r="BL235" s="120"/>
      <c r="CA235" s="6" t="s">
        <v>53</v>
      </c>
    </row>
    <row r="237" spans="1:79" ht="14.25" customHeight="1">
      <c r="A237" s="29" t="s">
        <v>244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79" ht="15" customHeight="1">
      <c r="A238" s="31" t="s">
        <v>237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  <c r="AR238" s="31"/>
      <c r="AS238" s="31"/>
      <c r="AT238" s="31"/>
      <c r="AU238" s="31"/>
      <c r="AV238" s="31"/>
      <c r="AW238" s="31"/>
      <c r="AX238" s="31"/>
      <c r="AY238" s="31"/>
      <c r="AZ238" s="31"/>
      <c r="BA238" s="31"/>
      <c r="BB238" s="31"/>
      <c r="BC238" s="31"/>
      <c r="BD238" s="31"/>
      <c r="BE238" s="31"/>
      <c r="BF238" s="31"/>
      <c r="BG238" s="31"/>
      <c r="BH238" s="31"/>
      <c r="BI238" s="31"/>
      <c r="BJ238" s="31"/>
      <c r="BK238" s="31"/>
      <c r="BL238" s="31"/>
    </row>
    <row r="239" spans="1:79" ht="42.95" customHeight="1">
      <c r="A239" s="74" t="s">
        <v>135</v>
      </c>
      <c r="B239" s="74"/>
      <c r="C239" s="74"/>
      <c r="D239" s="74"/>
      <c r="E239" s="74"/>
      <c r="F239" s="74"/>
      <c r="G239" s="27" t="s">
        <v>19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 t="s">
        <v>15</v>
      </c>
      <c r="U239" s="27"/>
      <c r="V239" s="27"/>
      <c r="W239" s="27"/>
      <c r="X239" s="27"/>
      <c r="Y239" s="27"/>
      <c r="Z239" s="27" t="s">
        <v>14</v>
      </c>
      <c r="AA239" s="27"/>
      <c r="AB239" s="27"/>
      <c r="AC239" s="27"/>
      <c r="AD239" s="27"/>
      <c r="AE239" s="27" t="s">
        <v>240</v>
      </c>
      <c r="AF239" s="27"/>
      <c r="AG239" s="27"/>
      <c r="AH239" s="27"/>
      <c r="AI239" s="27"/>
      <c r="AJ239" s="27"/>
      <c r="AK239" s="27" t="s">
        <v>245</v>
      </c>
      <c r="AL239" s="27"/>
      <c r="AM239" s="27"/>
      <c r="AN239" s="27"/>
      <c r="AO239" s="27"/>
      <c r="AP239" s="27"/>
      <c r="AQ239" s="27" t="s">
        <v>258</v>
      </c>
      <c r="AR239" s="27"/>
      <c r="AS239" s="27"/>
      <c r="AT239" s="27"/>
      <c r="AU239" s="27"/>
      <c r="AV239" s="27"/>
      <c r="AW239" s="27" t="s">
        <v>18</v>
      </c>
      <c r="AX239" s="27"/>
      <c r="AY239" s="27"/>
      <c r="AZ239" s="27"/>
      <c r="BA239" s="27"/>
      <c r="BB239" s="27"/>
      <c r="BC239" s="27"/>
      <c r="BD239" s="27"/>
      <c r="BE239" s="27" t="s">
        <v>156</v>
      </c>
      <c r="BF239" s="27"/>
      <c r="BG239" s="27"/>
      <c r="BH239" s="27"/>
      <c r="BI239" s="27"/>
      <c r="BJ239" s="27"/>
      <c r="BK239" s="27"/>
      <c r="BL239" s="27"/>
    </row>
    <row r="240" spans="1:79" ht="21.75" customHeight="1">
      <c r="A240" s="74"/>
      <c r="B240" s="74"/>
      <c r="C240" s="74"/>
      <c r="D240" s="74"/>
      <c r="E240" s="74"/>
      <c r="F240" s="74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</row>
    <row r="241" spans="1:79" ht="15" customHeight="1">
      <c r="A241" s="27">
        <v>1</v>
      </c>
      <c r="B241" s="27"/>
      <c r="C241" s="27"/>
      <c r="D241" s="27"/>
      <c r="E241" s="27"/>
      <c r="F241" s="27"/>
      <c r="G241" s="27">
        <v>2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>
        <v>3</v>
      </c>
      <c r="U241" s="27"/>
      <c r="V241" s="27"/>
      <c r="W241" s="27"/>
      <c r="X241" s="27"/>
      <c r="Y241" s="27"/>
      <c r="Z241" s="27">
        <v>4</v>
      </c>
      <c r="AA241" s="27"/>
      <c r="AB241" s="27"/>
      <c r="AC241" s="27"/>
      <c r="AD241" s="27"/>
      <c r="AE241" s="27">
        <v>5</v>
      </c>
      <c r="AF241" s="27"/>
      <c r="AG241" s="27"/>
      <c r="AH241" s="27"/>
      <c r="AI241" s="27"/>
      <c r="AJ241" s="27"/>
      <c r="AK241" s="27">
        <v>6</v>
      </c>
      <c r="AL241" s="27"/>
      <c r="AM241" s="27"/>
      <c r="AN241" s="27"/>
      <c r="AO241" s="27"/>
      <c r="AP241" s="27"/>
      <c r="AQ241" s="27">
        <v>7</v>
      </c>
      <c r="AR241" s="27"/>
      <c r="AS241" s="27"/>
      <c r="AT241" s="27"/>
      <c r="AU241" s="27"/>
      <c r="AV241" s="27"/>
      <c r="AW241" s="26">
        <v>8</v>
      </c>
      <c r="AX241" s="26"/>
      <c r="AY241" s="26"/>
      <c r="AZ241" s="26"/>
      <c r="BA241" s="26"/>
      <c r="BB241" s="26"/>
      <c r="BC241" s="26"/>
      <c r="BD241" s="26"/>
      <c r="BE241" s="26">
        <v>9</v>
      </c>
      <c r="BF241" s="26"/>
      <c r="BG241" s="26"/>
      <c r="BH241" s="26"/>
      <c r="BI241" s="26"/>
      <c r="BJ241" s="26"/>
      <c r="BK241" s="26"/>
      <c r="BL241" s="26"/>
    </row>
    <row r="242" spans="1:79" s="1" customFormat="1" ht="18.75" hidden="1" customHeight="1">
      <c r="A242" s="26" t="s">
        <v>64</v>
      </c>
      <c r="B242" s="26"/>
      <c r="C242" s="26"/>
      <c r="D242" s="26"/>
      <c r="E242" s="26"/>
      <c r="F242" s="26"/>
      <c r="G242" s="67" t="s">
        <v>57</v>
      </c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30" t="s">
        <v>80</v>
      </c>
      <c r="U242" s="30"/>
      <c r="V242" s="30"/>
      <c r="W242" s="30"/>
      <c r="X242" s="30"/>
      <c r="Y242" s="30"/>
      <c r="Z242" s="30" t="s">
        <v>81</v>
      </c>
      <c r="AA242" s="30"/>
      <c r="AB242" s="30"/>
      <c r="AC242" s="30"/>
      <c r="AD242" s="30"/>
      <c r="AE242" s="30" t="s">
        <v>82</v>
      </c>
      <c r="AF242" s="30"/>
      <c r="AG242" s="30"/>
      <c r="AH242" s="30"/>
      <c r="AI242" s="30"/>
      <c r="AJ242" s="30"/>
      <c r="AK242" s="30" t="s">
        <v>83</v>
      </c>
      <c r="AL242" s="30"/>
      <c r="AM242" s="30"/>
      <c r="AN242" s="30"/>
      <c r="AO242" s="30"/>
      <c r="AP242" s="30"/>
      <c r="AQ242" s="30" t="s">
        <v>84</v>
      </c>
      <c r="AR242" s="30"/>
      <c r="AS242" s="30"/>
      <c r="AT242" s="30"/>
      <c r="AU242" s="30"/>
      <c r="AV242" s="30"/>
      <c r="AW242" s="67" t="s">
        <v>87</v>
      </c>
      <c r="AX242" s="67"/>
      <c r="AY242" s="67"/>
      <c r="AZ242" s="67"/>
      <c r="BA242" s="67"/>
      <c r="BB242" s="67"/>
      <c r="BC242" s="67"/>
      <c r="BD242" s="67"/>
      <c r="BE242" s="67" t="s">
        <v>88</v>
      </c>
      <c r="BF242" s="67"/>
      <c r="BG242" s="67"/>
      <c r="BH242" s="67"/>
      <c r="BI242" s="67"/>
      <c r="BJ242" s="67"/>
      <c r="BK242" s="67"/>
      <c r="BL242" s="67"/>
      <c r="CA242" s="1" t="s">
        <v>54</v>
      </c>
    </row>
    <row r="243" spans="1:79" s="6" customFormat="1" ht="12.75" customHeight="1">
      <c r="A243" s="85"/>
      <c r="B243" s="85"/>
      <c r="C243" s="85"/>
      <c r="D243" s="85"/>
      <c r="E243" s="85"/>
      <c r="F243" s="85"/>
      <c r="G243" s="122" t="s">
        <v>147</v>
      </c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20"/>
      <c r="AV243" s="120"/>
      <c r="AW243" s="122"/>
      <c r="AX243" s="122"/>
      <c r="AY243" s="122"/>
      <c r="AZ243" s="122"/>
      <c r="BA243" s="122"/>
      <c r="BB243" s="122"/>
      <c r="BC243" s="122"/>
      <c r="BD243" s="122"/>
      <c r="BE243" s="122"/>
      <c r="BF243" s="122"/>
      <c r="BG243" s="122"/>
      <c r="BH243" s="122"/>
      <c r="BI243" s="122"/>
      <c r="BJ243" s="122"/>
      <c r="BK243" s="122"/>
      <c r="BL243" s="122"/>
      <c r="CA243" s="6" t="s">
        <v>55</v>
      </c>
    </row>
    <row r="245" spans="1:79" ht="14.25" customHeight="1">
      <c r="A245" s="29" t="s">
        <v>246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79" ht="15" customHeight="1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</row>
    <row r="247" spans="1:79" ht="1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14.25">
      <c r="A249" s="29" t="s">
        <v>273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4.25">
      <c r="A250" s="29" t="s">
        <v>247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79" ht="15" customHeight="1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</row>
    <row r="252" spans="1:79" ht="1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5" spans="1:79" ht="18.95" customHeight="1">
      <c r="A255" s="132" t="s">
        <v>231</v>
      </c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22"/>
      <c r="AC255" s="22"/>
      <c r="AD255" s="22"/>
      <c r="AE255" s="22"/>
      <c r="AF255" s="22"/>
      <c r="AG255" s="22"/>
      <c r="AH255" s="42"/>
      <c r="AI255" s="42"/>
      <c r="AJ255" s="42"/>
      <c r="AK255" s="42"/>
      <c r="AL255" s="42"/>
      <c r="AM255" s="42"/>
      <c r="AN255" s="42"/>
      <c r="AO255" s="42"/>
      <c r="AP255" s="42"/>
      <c r="AQ255" s="22"/>
      <c r="AR255" s="22"/>
      <c r="AS255" s="22"/>
      <c r="AT255" s="22"/>
      <c r="AU255" s="133" t="s">
        <v>233</v>
      </c>
      <c r="AV255" s="131"/>
      <c r="AW255" s="131"/>
      <c r="AX255" s="131"/>
      <c r="AY255" s="131"/>
      <c r="AZ255" s="131"/>
      <c r="BA255" s="131"/>
      <c r="BB255" s="131"/>
      <c r="BC255" s="131"/>
      <c r="BD255" s="131"/>
      <c r="BE255" s="131"/>
      <c r="BF255" s="131"/>
    </row>
    <row r="256" spans="1:79" ht="12.75" customHeight="1">
      <c r="AB256" s="23"/>
      <c r="AC256" s="23"/>
      <c r="AD256" s="23"/>
      <c r="AE256" s="23"/>
      <c r="AF256" s="23"/>
      <c r="AG256" s="23"/>
      <c r="AH256" s="28" t="s">
        <v>1</v>
      </c>
      <c r="AI256" s="28"/>
      <c r="AJ256" s="28"/>
      <c r="AK256" s="28"/>
      <c r="AL256" s="28"/>
      <c r="AM256" s="28"/>
      <c r="AN256" s="28"/>
      <c r="AO256" s="28"/>
      <c r="AP256" s="28"/>
      <c r="AQ256" s="23"/>
      <c r="AR256" s="23"/>
      <c r="AS256" s="23"/>
      <c r="AT256" s="23"/>
      <c r="AU256" s="28" t="s">
        <v>171</v>
      </c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</row>
    <row r="257" spans="1:58" ht="15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>
      <c r="A258" s="132" t="s">
        <v>232</v>
      </c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  <c r="AB258" s="23"/>
      <c r="AC258" s="23"/>
      <c r="AD258" s="23"/>
      <c r="AE258" s="23"/>
      <c r="AF258" s="23"/>
      <c r="AG258" s="23"/>
      <c r="AH258" s="43"/>
      <c r="AI258" s="43"/>
      <c r="AJ258" s="43"/>
      <c r="AK258" s="43"/>
      <c r="AL258" s="43"/>
      <c r="AM258" s="43"/>
      <c r="AN258" s="43"/>
      <c r="AO258" s="43"/>
      <c r="AP258" s="43"/>
      <c r="AQ258" s="23"/>
      <c r="AR258" s="23"/>
      <c r="AS258" s="23"/>
      <c r="AT258" s="23"/>
      <c r="AU258" s="134" t="s">
        <v>234</v>
      </c>
      <c r="AV258" s="131"/>
      <c r="AW258" s="131"/>
      <c r="AX258" s="131"/>
      <c r="AY258" s="131"/>
      <c r="AZ258" s="131"/>
      <c r="BA258" s="131"/>
      <c r="BB258" s="131"/>
      <c r="BC258" s="131"/>
      <c r="BD258" s="131"/>
      <c r="BE258" s="131"/>
      <c r="BF258" s="131"/>
    </row>
    <row r="259" spans="1:58" ht="12" customHeight="1">
      <c r="AB259" s="23"/>
      <c r="AC259" s="23"/>
      <c r="AD259" s="23"/>
      <c r="AE259" s="23"/>
      <c r="AF259" s="23"/>
      <c r="AG259" s="23"/>
      <c r="AH259" s="28" t="s">
        <v>1</v>
      </c>
      <c r="AI259" s="28"/>
      <c r="AJ259" s="28"/>
      <c r="AK259" s="28"/>
      <c r="AL259" s="28"/>
      <c r="AM259" s="28"/>
      <c r="AN259" s="28"/>
      <c r="AO259" s="28"/>
      <c r="AP259" s="28"/>
      <c r="AQ259" s="23"/>
      <c r="AR259" s="23"/>
      <c r="AS259" s="23"/>
      <c r="AT259" s="23"/>
      <c r="AU259" s="28" t="s">
        <v>171</v>
      </c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</row>
  </sheetData>
  <mergeCells count="1719">
    <mergeCell ref="BJ185:BL185"/>
    <mergeCell ref="AR185:AT185"/>
    <mergeCell ref="AU185:AW185"/>
    <mergeCell ref="AX185:AZ185"/>
    <mergeCell ref="BA185:BC185"/>
    <mergeCell ref="BD185:BF185"/>
    <mergeCell ref="BG185:BI185"/>
    <mergeCell ref="BJ184:BL184"/>
    <mergeCell ref="A185:C185"/>
    <mergeCell ref="D185:V185"/>
    <mergeCell ref="W185:Y185"/>
    <mergeCell ref="Z185:AB185"/>
    <mergeCell ref="AC185:AE185"/>
    <mergeCell ref="AF185:AH185"/>
    <mergeCell ref="AI185:AK185"/>
    <mergeCell ref="AL185:AN185"/>
    <mergeCell ref="AO185:AQ185"/>
    <mergeCell ref="AR184:AT184"/>
    <mergeCell ref="AU184:AW184"/>
    <mergeCell ref="AX184:AZ184"/>
    <mergeCell ref="BA184:BC184"/>
    <mergeCell ref="BD184:BF184"/>
    <mergeCell ref="BG184:BI184"/>
    <mergeCell ref="BJ183:BL183"/>
    <mergeCell ref="A184:C184"/>
    <mergeCell ref="D184:V184"/>
    <mergeCell ref="W184:Y184"/>
    <mergeCell ref="Z184:AB184"/>
    <mergeCell ref="AC184:AE184"/>
    <mergeCell ref="AF184:AH184"/>
    <mergeCell ref="AI184:AK184"/>
    <mergeCell ref="AL184:AN184"/>
    <mergeCell ref="AO184:AQ184"/>
    <mergeCell ref="AR183:AT183"/>
    <mergeCell ref="AU183:AW183"/>
    <mergeCell ref="AX183:AZ183"/>
    <mergeCell ref="BA183:BC183"/>
    <mergeCell ref="BD183:BF183"/>
    <mergeCell ref="BG183:BI183"/>
    <mergeCell ref="A183:C183"/>
    <mergeCell ref="D183:V183"/>
    <mergeCell ref="W183:Y183"/>
    <mergeCell ref="Z183:AB183"/>
    <mergeCell ref="AC183:AE183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Y167:BC167"/>
    <mergeCell ref="BD167:BH167"/>
    <mergeCell ref="BI167:BM167"/>
    <mergeCell ref="BN167:BR167"/>
    <mergeCell ref="A168:T168"/>
    <mergeCell ref="U168:Y168"/>
    <mergeCell ref="Z168:AD168"/>
    <mergeCell ref="AE168:AI168"/>
    <mergeCell ref="AJ168:AN168"/>
    <mergeCell ref="AO168:AS168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O167:AS167"/>
    <mergeCell ref="AT167:AX167"/>
    <mergeCell ref="Z166:AD166"/>
    <mergeCell ref="AE166:AI166"/>
    <mergeCell ref="AJ166:AN166"/>
    <mergeCell ref="AO166:AS166"/>
    <mergeCell ref="AT166:AX166"/>
    <mergeCell ref="AY166:BC166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V145:AE145"/>
    <mergeCell ref="AF145:AJ145"/>
    <mergeCell ref="AK145:AO145"/>
    <mergeCell ref="AP145:AT145"/>
    <mergeCell ref="AU145:AY145"/>
    <mergeCell ref="AZ145:BD145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36:BI136"/>
    <mergeCell ref="BJ136:BN136"/>
    <mergeCell ref="BO136:BS136"/>
    <mergeCell ref="BT136:BX136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14:BH114"/>
    <mergeCell ref="Z114:AD114"/>
    <mergeCell ref="AE114:AI114"/>
    <mergeCell ref="AJ114:AN114"/>
    <mergeCell ref="AO114:AS114"/>
    <mergeCell ref="AT114:AX114"/>
    <mergeCell ref="AY114:BC114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L104:BP104"/>
    <mergeCell ref="BQ104:BT104"/>
    <mergeCell ref="BU104:BY104"/>
    <mergeCell ref="AI104:AM104"/>
    <mergeCell ref="AN104:AR104"/>
    <mergeCell ref="AS104:AW104"/>
    <mergeCell ref="AX104:BA104"/>
    <mergeCell ref="BB104:BF104"/>
    <mergeCell ref="BG104:BK104"/>
    <mergeCell ref="BB103:BF103"/>
    <mergeCell ref="BG103:BK103"/>
    <mergeCell ref="BL103:BP103"/>
    <mergeCell ref="BQ103:BT103"/>
    <mergeCell ref="BU103:BY103"/>
    <mergeCell ref="A104:C104"/>
    <mergeCell ref="D104:T104"/>
    <mergeCell ref="U104:Y104"/>
    <mergeCell ref="Z104:AD104"/>
    <mergeCell ref="AE104:AH104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BG84:BK84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AC79:AG79"/>
    <mergeCell ref="AH79:AL79"/>
    <mergeCell ref="AM79:AQ79"/>
    <mergeCell ref="AR79:AV79"/>
    <mergeCell ref="AW79:BA79"/>
    <mergeCell ref="BB79:BF79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B61:BF61"/>
    <mergeCell ref="BG61:BK61"/>
    <mergeCell ref="BL61:BP61"/>
    <mergeCell ref="BQ61:BT61"/>
    <mergeCell ref="BU61:BY61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8:AA258"/>
    <mergeCell ref="AH258:AP258"/>
    <mergeCell ref="AU258:BF258"/>
    <mergeCell ref="AH259:AP259"/>
    <mergeCell ref="AU259:BF259"/>
    <mergeCell ref="A31:D31"/>
    <mergeCell ref="E31:T31"/>
    <mergeCell ref="U31:Y31"/>
    <mergeCell ref="Z31:AD31"/>
    <mergeCell ref="AE31:AH31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A246:BL246"/>
    <mergeCell ref="A249:BL249"/>
    <mergeCell ref="A250:BL250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T231:AW232"/>
    <mergeCell ref="AX231:BG231"/>
    <mergeCell ref="BH231:BL232"/>
    <mergeCell ref="Z232:AD232"/>
    <mergeCell ref="AE232:AI232"/>
    <mergeCell ref="AX232:BB232"/>
    <mergeCell ref="BC232:BG232"/>
    <mergeCell ref="A229:BL229"/>
    <mergeCell ref="A230:F232"/>
    <mergeCell ref="G230:P232"/>
    <mergeCell ref="Q230:AN230"/>
    <mergeCell ref="AO230:BL230"/>
    <mergeCell ref="Q231:U232"/>
    <mergeCell ref="V231:Y232"/>
    <mergeCell ref="Z231:AI231"/>
    <mergeCell ref="AJ231:AN232"/>
    <mergeCell ref="AO231:AS232"/>
    <mergeCell ref="AK226:AP226"/>
    <mergeCell ref="AQ226:AV226"/>
    <mergeCell ref="AW226:BA226"/>
    <mergeCell ref="BB226:BF226"/>
    <mergeCell ref="BG226:BL226"/>
    <mergeCell ref="A228:BL228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Q222:AV223"/>
    <mergeCell ref="AW222:BF222"/>
    <mergeCell ref="BG222:BL223"/>
    <mergeCell ref="AW223:BA223"/>
    <mergeCell ref="BB223:BF223"/>
    <mergeCell ref="A224:F224"/>
    <mergeCell ref="G224:S224"/>
    <mergeCell ref="T224:Y224"/>
    <mergeCell ref="Z224:AD224"/>
    <mergeCell ref="AE224:AJ224"/>
    <mergeCell ref="A222:F223"/>
    <mergeCell ref="G222:S223"/>
    <mergeCell ref="T222:Y223"/>
    <mergeCell ref="Z222:AD223"/>
    <mergeCell ref="AE222:AJ223"/>
    <mergeCell ref="AK222:AP223"/>
    <mergeCell ref="BP212:BS212"/>
    <mergeCell ref="A215:BL215"/>
    <mergeCell ref="A216:BL216"/>
    <mergeCell ref="A219:BL219"/>
    <mergeCell ref="A220:BL220"/>
    <mergeCell ref="A221:BL221"/>
    <mergeCell ref="AO212:AR212"/>
    <mergeCell ref="AS212:AW212"/>
    <mergeCell ref="AX212:BA212"/>
    <mergeCell ref="BB212:BF212"/>
    <mergeCell ref="BG212:BJ212"/>
    <mergeCell ref="BK212:BO212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BP210:BS210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X211:BA211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AA209:AE209"/>
    <mergeCell ref="AF209:AI209"/>
    <mergeCell ref="AJ209:AN209"/>
    <mergeCell ref="AO209:AR209"/>
    <mergeCell ref="AS209:AW209"/>
    <mergeCell ref="AX209:BA209"/>
    <mergeCell ref="A206:BL206"/>
    <mergeCell ref="A207:BM207"/>
    <mergeCell ref="A208:M209"/>
    <mergeCell ref="N208:U209"/>
    <mergeCell ref="V208:Z209"/>
    <mergeCell ref="AA208:AI208"/>
    <mergeCell ref="AJ208:AR208"/>
    <mergeCell ref="AS208:BA208"/>
    <mergeCell ref="BB208:BJ208"/>
    <mergeCell ref="BK208:BS208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197:BL197"/>
    <mergeCell ref="A198:BD198"/>
    <mergeCell ref="A199:F200"/>
    <mergeCell ref="G199:S200"/>
    <mergeCell ref="T199:Z200"/>
    <mergeCell ref="AA199:AO199"/>
    <mergeCell ref="AP199:BD199"/>
    <mergeCell ref="AA200:AE200"/>
    <mergeCell ref="AF200:AJ200"/>
    <mergeCell ref="AK200:AO200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0:BS190"/>
    <mergeCell ref="A191:F192"/>
    <mergeCell ref="G191:S192"/>
    <mergeCell ref="T191:Z192"/>
    <mergeCell ref="AA191:AO191"/>
    <mergeCell ref="AP191:BD191"/>
    <mergeCell ref="BE191:BS191"/>
    <mergeCell ref="AA192:AE192"/>
    <mergeCell ref="AF192:AJ192"/>
    <mergeCell ref="AK192:AO192"/>
    <mergeCell ref="BA182:BC182"/>
    <mergeCell ref="BD182:BF182"/>
    <mergeCell ref="BG182:BI182"/>
    <mergeCell ref="BJ182:BL182"/>
    <mergeCell ref="A188:BL188"/>
    <mergeCell ref="A189:BS189"/>
    <mergeCell ref="AF183:AH183"/>
    <mergeCell ref="AI183:AK183"/>
    <mergeCell ref="AL183:AN183"/>
    <mergeCell ref="AO183:AQ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A180:C180"/>
    <mergeCell ref="D180:V180"/>
    <mergeCell ref="W180:Y180"/>
    <mergeCell ref="Z180:AB180"/>
    <mergeCell ref="AC180:AE180"/>
    <mergeCell ref="AF180:AH180"/>
    <mergeCell ref="BJ178:BL179"/>
    <mergeCell ref="W179:Y179"/>
    <mergeCell ref="Z179:AB179"/>
    <mergeCell ref="AC179:AE179"/>
    <mergeCell ref="AF179:AH179"/>
    <mergeCell ref="AI179:AK179"/>
    <mergeCell ref="AL179:AN179"/>
    <mergeCell ref="AO179:AQ179"/>
    <mergeCell ref="AR179:AT179"/>
    <mergeCell ref="BG177:BL177"/>
    <mergeCell ref="W178:AB178"/>
    <mergeCell ref="AC178:AH178"/>
    <mergeCell ref="AI178:AN178"/>
    <mergeCell ref="AO178:AT178"/>
    <mergeCell ref="AU178:AW179"/>
    <mergeCell ref="AX178:AZ179"/>
    <mergeCell ref="BA178:BC179"/>
    <mergeCell ref="BD178:BF179"/>
    <mergeCell ref="BG178:BI179"/>
    <mergeCell ref="A177:C179"/>
    <mergeCell ref="D177:V179"/>
    <mergeCell ref="W177:AH177"/>
    <mergeCell ref="AI177:AT177"/>
    <mergeCell ref="AU177:AZ177"/>
    <mergeCell ref="BA177:BF177"/>
    <mergeCell ref="AT164:AX164"/>
    <mergeCell ref="AY164:BC164"/>
    <mergeCell ref="BD164:BH164"/>
    <mergeCell ref="BI164:BM164"/>
    <mergeCell ref="BN164:BR164"/>
    <mergeCell ref="A176:BL176"/>
    <mergeCell ref="BI165:BM165"/>
    <mergeCell ref="BN165:BR165"/>
    <mergeCell ref="A166:T166"/>
    <mergeCell ref="U166:Y166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43:AT143"/>
    <mergeCell ref="AU143:AY143"/>
    <mergeCell ref="AZ143:BD143"/>
    <mergeCell ref="BE143:BI143"/>
    <mergeCell ref="A158:BL158"/>
    <mergeCell ref="A159:BR159"/>
    <mergeCell ref="BE144:BI144"/>
    <mergeCell ref="A145:C145"/>
    <mergeCell ref="D145:P145"/>
    <mergeCell ref="Q145:U145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BT123:BX123"/>
    <mergeCell ref="A138:BL138"/>
    <mergeCell ref="A139:C140"/>
    <mergeCell ref="D139:P140"/>
    <mergeCell ref="Q139:U140"/>
    <mergeCell ref="V139:AE140"/>
    <mergeCell ref="AF139:AT139"/>
    <mergeCell ref="AU139:BI139"/>
    <mergeCell ref="AF140:AJ140"/>
    <mergeCell ref="AK140:AO140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A121:C121"/>
    <mergeCell ref="D121:P121"/>
    <mergeCell ref="Q121:U121"/>
    <mergeCell ref="V121:AE121"/>
    <mergeCell ref="AF121:AJ121"/>
    <mergeCell ref="AK121:AO121"/>
    <mergeCell ref="BJ119:BX119"/>
    <mergeCell ref="AF120:AJ120"/>
    <mergeCell ref="AK120:AO120"/>
    <mergeCell ref="AP120:AT120"/>
    <mergeCell ref="AU120:AY120"/>
    <mergeCell ref="AZ120:BD120"/>
    <mergeCell ref="BE120:BI120"/>
    <mergeCell ref="BJ120:BN120"/>
    <mergeCell ref="BO120:BS120"/>
    <mergeCell ref="BT120:BX120"/>
    <mergeCell ref="A119:C120"/>
    <mergeCell ref="D119:P120"/>
    <mergeCell ref="Q119:U120"/>
    <mergeCell ref="V119:AE120"/>
    <mergeCell ref="AF119:AT119"/>
    <mergeCell ref="AU119:BI119"/>
    <mergeCell ref="AO112:AS112"/>
    <mergeCell ref="AT112:AX112"/>
    <mergeCell ref="AY112:BC112"/>
    <mergeCell ref="BD112:BH112"/>
    <mergeCell ref="A117:BL117"/>
    <mergeCell ref="A118:BL118"/>
    <mergeCell ref="BD113:BH113"/>
    <mergeCell ref="A114:C114"/>
    <mergeCell ref="D114:T114"/>
    <mergeCell ref="U114:Y114"/>
    <mergeCell ref="AO111:AS111"/>
    <mergeCell ref="AT111:AX111"/>
    <mergeCell ref="AY111:BC111"/>
    <mergeCell ref="BD111:BH111"/>
    <mergeCell ref="A112:C112"/>
    <mergeCell ref="D112:T112"/>
    <mergeCell ref="U112:Y112"/>
    <mergeCell ref="Z112:AD112"/>
    <mergeCell ref="AE112:AI112"/>
    <mergeCell ref="AJ112:AN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110:C110"/>
    <mergeCell ref="D110:T110"/>
    <mergeCell ref="U110:Y110"/>
    <mergeCell ref="Z110:AD110"/>
    <mergeCell ref="AE110:AI110"/>
    <mergeCell ref="AJ110:AN110"/>
    <mergeCell ref="AE109:AI109"/>
    <mergeCell ref="AJ109:AN109"/>
    <mergeCell ref="AO109:AS109"/>
    <mergeCell ref="AT109:AX109"/>
    <mergeCell ref="AY109:BC109"/>
    <mergeCell ref="BD109:BH109"/>
    <mergeCell ref="BQ102:BT102"/>
    <mergeCell ref="BU102:BY102"/>
    <mergeCell ref="A106:BL106"/>
    <mergeCell ref="A107:BH107"/>
    <mergeCell ref="A108:C109"/>
    <mergeCell ref="D108:T109"/>
    <mergeCell ref="U108:AN108"/>
    <mergeCell ref="AO108:BH108"/>
    <mergeCell ref="U109:Y109"/>
    <mergeCell ref="Z109:AD109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AX101:BA101"/>
    <mergeCell ref="BB101:BF101"/>
    <mergeCell ref="BG101:BK101"/>
    <mergeCell ref="BL101:BP101"/>
    <mergeCell ref="BQ101:BT101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U99:Y99"/>
    <mergeCell ref="Z99:AD99"/>
    <mergeCell ref="AE99:AH99"/>
    <mergeCell ref="AI99:AM99"/>
    <mergeCell ref="AN99:AR99"/>
    <mergeCell ref="AS99:AW99"/>
    <mergeCell ref="BB92:BF92"/>
    <mergeCell ref="BG92:BK92"/>
    <mergeCell ref="A95:BL95"/>
    <mergeCell ref="A96:BL96"/>
    <mergeCell ref="A97:BY97"/>
    <mergeCell ref="A98:C99"/>
    <mergeCell ref="D98:T99"/>
    <mergeCell ref="U98:AM98"/>
    <mergeCell ref="AN98:BF98"/>
    <mergeCell ref="BG98:BY98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A88:E89"/>
    <mergeCell ref="F88:W89"/>
    <mergeCell ref="X88:AQ88"/>
    <mergeCell ref="AR88:BK88"/>
    <mergeCell ref="X89:AB89"/>
    <mergeCell ref="AC89:AG89"/>
    <mergeCell ref="AH89:AL89"/>
    <mergeCell ref="AM89:AQ89"/>
    <mergeCell ref="AR89:AV89"/>
    <mergeCell ref="AW89:BA89"/>
    <mergeCell ref="AR77:AV77"/>
    <mergeCell ref="AW77:BA77"/>
    <mergeCell ref="BB77:BF77"/>
    <mergeCell ref="BG77:BK77"/>
    <mergeCell ref="A86:BL86"/>
    <mergeCell ref="A87:BK87"/>
    <mergeCell ref="BG78:BK78"/>
    <mergeCell ref="A79:D79"/>
    <mergeCell ref="E79:W79"/>
    <mergeCell ref="X79:AB79"/>
    <mergeCell ref="AR76:AV76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5:AV75"/>
    <mergeCell ref="AW75:BA75"/>
    <mergeCell ref="BB75:BF75"/>
    <mergeCell ref="BG75:BK75"/>
    <mergeCell ref="A76:D76"/>
    <mergeCell ref="E76:W76"/>
    <mergeCell ref="X76:AB76"/>
    <mergeCell ref="AC76:AG76"/>
    <mergeCell ref="AH76:AL76"/>
    <mergeCell ref="AM76:AQ76"/>
    <mergeCell ref="A75:D75"/>
    <mergeCell ref="E75:W75"/>
    <mergeCell ref="X75:AB75"/>
    <mergeCell ref="AC75:AG75"/>
    <mergeCell ref="AH75:AL75"/>
    <mergeCell ref="AM75:AQ75"/>
    <mergeCell ref="AH74:AL74"/>
    <mergeCell ref="AM74:AQ74"/>
    <mergeCell ref="AR74:AV74"/>
    <mergeCell ref="AW74:BA74"/>
    <mergeCell ref="BB74:BF74"/>
    <mergeCell ref="BG74:BK74"/>
    <mergeCell ref="BQ69:BT69"/>
    <mergeCell ref="BU69:BY69"/>
    <mergeCell ref="A71:BL71"/>
    <mergeCell ref="A72:BK72"/>
    <mergeCell ref="A73:D74"/>
    <mergeCell ref="E73:W74"/>
    <mergeCell ref="X73:AQ73"/>
    <mergeCell ref="AR73:BK73"/>
    <mergeCell ref="X74:AB74"/>
    <mergeCell ref="AC74:AG74"/>
    <mergeCell ref="AN69:AR69"/>
    <mergeCell ref="AS69:AW69"/>
    <mergeCell ref="AX69:BA69"/>
    <mergeCell ref="BB69:BF69"/>
    <mergeCell ref="BG69:BK69"/>
    <mergeCell ref="BL69:BP69"/>
    <mergeCell ref="A69:E69"/>
    <mergeCell ref="F69:T69"/>
    <mergeCell ref="U69:Y69"/>
    <mergeCell ref="Z69:AD69"/>
    <mergeCell ref="AE69:AH69"/>
    <mergeCell ref="AI69:AM69"/>
    <mergeCell ref="AX68:BA68"/>
    <mergeCell ref="BB68:BF68"/>
    <mergeCell ref="BG68:BK68"/>
    <mergeCell ref="BL68:BP68"/>
    <mergeCell ref="BQ68:BT68"/>
    <mergeCell ref="BU68:BY68"/>
    <mergeCell ref="BQ67:BT67"/>
    <mergeCell ref="BU67:BY67"/>
    <mergeCell ref="A68:E68"/>
    <mergeCell ref="F68:T68"/>
    <mergeCell ref="U68:Y68"/>
    <mergeCell ref="Z68:AD68"/>
    <mergeCell ref="AE68:AH68"/>
    <mergeCell ref="AI68:AM68"/>
    <mergeCell ref="AN68:AR68"/>
    <mergeCell ref="AS68:AW68"/>
    <mergeCell ref="AN67:AR67"/>
    <mergeCell ref="AS67:AW67"/>
    <mergeCell ref="AX67:BA67"/>
    <mergeCell ref="BB67:BF67"/>
    <mergeCell ref="BG67:BK67"/>
    <mergeCell ref="BL67:BP67"/>
    <mergeCell ref="BG66:BK66"/>
    <mergeCell ref="BL66:BP66"/>
    <mergeCell ref="BQ66:BT66"/>
    <mergeCell ref="BU66:BY66"/>
    <mergeCell ref="A67:E67"/>
    <mergeCell ref="F67:T67"/>
    <mergeCell ref="U67:Y67"/>
    <mergeCell ref="Z67:AD67"/>
    <mergeCell ref="AE67:AH67"/>
    <mergeCell ref="AI67:AM67"/>
    <mergeCell ref="AE66:AH66"/>
    <mergeCell ref="AI66:AM66"/>
    <mergeCell ref="AN66:AR66"/>
    <mergeCell ref="AS66:AW66"/>
    <mergeCell ref="AX66:BA66"/>
    <mergeCell ref="BB66:BF66"/>
    <mergeCell ref="BU54:BY54"/>
    <mergeCell ref="A63:BL63"/>
    <mergeCell ref="A64:BY64"/>
    <mergeCell ref="A65:E66"/>
    <mergeCell ref="F65:T66"/>
    <mergeCell ref="U65:AM65"/>
    <mergeCell ref="AN65:BF65"/>
    <mergeCell ref="BG65:BY65"/>
    <mergeCell ref="U66:Y66"/>
    <mergeCell ref="Z66:AD66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02:A104 A112:A114 A182:A185">
    <cfRule type="cellIs" dxfId="3" priority="3" stopIfTrue="1" operator="equal">
      <formula>A101</formula>
    </cfRule>
  </conditionalFormatting>
  <conditionalFormatting sqref="A123:C136 A143:C156">
    <cfRule type="cellIs" dxfId="2" priority="1" stopIfTrue="1" operator="equal">
      <formula>A122</formula>
    </cfRule>
    <cfRule type="cellIs" dxfId="1" priority="2" stopIfTrue="1" operator="equal">
      <formula>0</formula>
    </cfRule>
  </conditionalFormatting>
  <conditionalFormatting sqref="A115">
    <cfRule type="cellIs" dxfId="0" priority="5" stopIfTrue="1" operator="equal">
      <formula>A112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КПК0118130</vt:lpstr>
      <vt:lpstr>'Додаток2 КПК0118130'!Область_печати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2025-02-05T08:45:02Z</dcterms:modified>
</cp:coreProperties>
</file>